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Information Standards\IS1 Data Standards\IS1-6 Info Standards Assurance\2. DSCN Sub Group\1. Meeting Papers\2016\20160517 MAY\Out of Hours\"/>
    </mc:Choice>
  </mc:AlternateContent>
  <bookViews>
    <workbookView xWindow="90" yWindow="7830" windowWidth="20730" windowHeight="4995"/>
  </bookViews>
  <sheets>
    <sheet name="Submission Details" sheetId="3" r:id="rId1"/>
    <sheet name="LHB Summary" sheetId="1" r:id="rId2"/>
    <sheet name="Data Defintions" sheetId="2" r:id="rId3"/>
    <sheet name="Supporting Information" sheetId="4" r:id="rId4"/>
  </sheets>
  <definedNames>
    <definedName name="_xlnm.Print_Area" localSheetId="2">'Data Defintions'!$B$2:$R$34</definedName>
    <definedName name="_xlnm.Print_Area" localSheetId="1">'LHB Summary'!$B$1:$D$84</definedName>
  </definedNames>
  <calcPr calcId="152511"/>
</workbook>
</file>

<file path=xl/calcChain.xml><?xml version="1.0" encoding="utf-8"?>
<calcChain xmlns="http://schemas.openxmlformats.org/spreadsheetml/2006/main">
  <c r="F43" i="1" l="1"/>
  <c r="G43" i="1"/>
  <c r="H43" i="1"/>
  <c r="I43" i="1"/>
  <c r="J43" i="1"/>
  <c r="K43" i="1"/>
  <c r="L43" i="1"/>
  <c r="M43" i="1"/>
  <c r="N43" i="1"/>
  <c r="O43" i="1"/>
  <c r="P43" i="1"/>
  <c r="E43" i="1"/>
  <c r="F34" i="1" l="1"/>
  <c r="G34" i="1"/>
  <c r="H34" i="1"/>
  <c r="I34" i="1"/>
  <c r="J34" i="1"/>
  <c r="K34" i="1"/>
  <c r="L34" i="1"/>
  <c r="M34" i="1"/>
  <c r="N34" i="1"/>
  <c r="O34" i="1"/>
  <c r="P34" i="1"/>
  <c r="E34" i="1"/>
  <c r="F84" i="1" l="1"/>
  <c r="G84" i="1"/>
  <c r="H84" i="1"/>
  <c r="I84" i="1"/>
  <c r="J84" i="1"/>
  <c r="K84" i="1"/>
  <c r="L84" i="1"/>
  <c r="M84" i="1"/>
  <c r="N84" i="1"/>
  <c r="O84" i="1"/>
  <c r="P84" i="1"/>
  <c r="E84" i="1"/>
  <c r="F63" i="1" l="1"/>
  <c r="G63" i="1"/>
  <c r="H63" i="1"/>
  <c r="I63" i="1"/>
  <c r="J63" i="1"/>
  <c r="K63" i="1"/>
  <c r="L63" i="1"/>
  <c r="M63" i="1"/>
  <c r="N63" i="1"/>
  <c r="O63" i="1"/>
  <c r="P63" i="1"/>
  <c r="E63" i="1"/>
  <c r="P73" i="1" l="1"/>
  <c r="O73" i="1"/>
  <c r="N73" i="1"/>
  <c r="M73" i="1"/>
  <c r="L73" i="1"/>
  <c r="K73" i="1"/>
  <c r="J73" i="1"/>
  <c r="I73" i="1"/>
  <c r="H73" i="1"/>
  <c r="G73" i="1"/>
  <c r="F73" i="1"/>
  <c r="E73" i="1"/>
  <c r="P70" i="1"/>
  <c r="O70" i="1"/>
  <c r="N70" i="1"/>
  <c r="M70" i="1"/>
  <c r="L70" i="1"/>
  <c r="K70" i="1"/>
  <c r="J70" i="1"/>
  <c r="I70" i="1"/>
  <c r="H70" i="1"/>
  <c r="G70" i="1"/>
  <c r="F70" i="1"/>
  <c r="E70" i="1"/>
  <c r="P67" i="1"/>
  <c r="P75" i="1" s="1"/>
  <c r="O67" i="1"/>
  <c r="O75" i="1" s="1"/>
  <c r="N67" i="1"/>
  <c r="N75" i="1" s="1"/>
  <c r="M67" i="1"/>
  <c r="M75" i="1" s="1"/>
  <c r="L67" i="1"/>
  <c r="L75" i="1" s="1"/>
  <c r="K67" i="1"/>
  <c r="K75" i="1" s="1"/>
  <c r="J67" i="1"/>
  <c r="J75" i="1" s="1"/>
  <c r="I67" i="1"/>
  <c r="I75" i="1" s="1"/>
  <c r="H67" i="1"/>
  <c r="H75" i="1" s="1"/>
  <c r="G67" i="1"/>
  <c r="G75" i="1" s="1"/>
  <c r="F67" i="1"/>
  <c r="F75" i="1" s="1"/>
  <c r="E67" i="1"/>
  <c r="E75" i="1" s="1"/>
  <c r="P53" i="1"/>
  <c r="O53" i="1"/>
  <c r="N53" i="1"/>
  <c r="M53" i="1"/>
  <c r="L53" i="1"/>
  <c r="K53" i="1"/>
  <c r="J53" i="1"/>
  <c r="I53" i="1"/>
  <c r="H53" i="1"/>
  <c r="G53" i="1"/>
  <c r="F53" i="1"/>
  <c r="E53" i="1"/>
  <c r="P50" i="1"/>
  <c r="O50" i="1"/>
  <c r="N50" i="1"/>
  <c r="M50" i="1"/>
  <c r="L50" i="1"/>
  <c r="K50" i="1"/>
  <c r="J50" i="1"/>
  <c r="I50" i="1"/>
  <c r="H50" i="1"/>
  <c r="G50" i="1"/>
  <c r="F50" i="1"/>
  <c r="E50" i="1"/>
  <c r="P47" i="1"/>
  <c r="P55" i="1" s="1"/>
  <c r="O47" i="1"/>
  <c r="O55" i="1" s="1"/>
  <c r="N47" i="1"/>
  <c r="N55" i="1" s="1"/>
  <c r="M47" i="1"/>
  <c r="M55" i="1" s="1"/>
  <c r="L47" i="1"/>
  <c r="L55" i="1" s="1"/>
  <c r="K47" i="1"/>
  <c r="K55" i="1" s="1"/>
  <c r="J47" i="1"/>
  <c r="J55" i="1" s="1"/>
  <c r="I47" i="1"/>
  <c r="I55" i="1" s="1"/>
  <c r="H47" i="1"/>
  <c r="H55" i="1" s="1"/>
  <c r="G47" i="1"/>
  <c r="G55" i="1" s="1"/>
  <c r="F47" i="1"/>
  <c r="F55" i="1" s="1"/>
  <c r="E47" i="1"/>
  <c r="P24" i="1"/>
  <c r="O24" i="1"/>
  <c r="N24" i="1"/>
  <c r="M24" i="1"/>
  <c r="L24" i="1"/>
  <c r="K24" i="1"/>
  <c r="J24" i="1"/>
  <c r="I24" i="1"/>
  <c r="H24" i="1"/>
  <c r="G24" i="1"/>
  <c r="F24" i="1"/>
  <c r="E24" i="1"/>
  <c r="P21" i="1"/>
  <c r="O21" i="1"/>
  <c r="N21" i="1"/>
  <c r="M21" i="1"/>
  <c r="L21" i="1"/>
  <c r="K21" i="1"/>
  <c r="J21" i="1"/>
  <c r="I21" i="1"/>
  <c r="H21" i="1"/>
  <c r="G21" i="1"/>
  <c r="F21" i="1"/>
  <c r="E21" i="1"/>
  <c r="P18" i="1"/>
  <c r="O18" i="1"/>
  <c r="N18" i="1"/>
  <c r="M18" i="1"/>
  <c r="L18" i="1"/>
  <c r="K18" i="1"/>
  <c r="J18" i="1"/>
  <c r="I18" i="1"/>
  <c r="H18" i="1"/>
  <c r="G18" i="1"/>
  <c r="F18" i="1"/>
  <c r="E18" i="1"/>
  <c r="P13" i="1"/>
  <c r="O13" i="1"/>
  <c r="N13" i="1"/>
  <c r="M13" i="1"/>
  <c r="L13" i="1"/>
  <c r="K13" i="1"/>
  <c r="J13" i="1"/>
  <c r="I13" i="1"/>
  <c r="H13" i="1"/>
  <c r="G13" i="1"/>
  <c r="F13" i="1"/>
  <c r="E13" i="1"/>
  <c r="P10" i="1"/>
  <c r="O10" i="1"/>
  <c r="O14" i="1" s="1"/>
  <c r="N10" i="1"/>
  <c r="N14" i="1" s="1"/>
  <c r="M10" i="1"/>
  <c r="M14" i="1" s="1"/>
  <c r="L10" i="1"/>
  <c r="L14" i="1" s="1"/>
  <c r="K10" i="1"/>
  <c r="K14" i="1" s="1"/>
  <c r="J10" i="1"/>
  <c r="J14" i="1" s="1"/>
  <c r="I10" i="1"/>
  <c r="H10" i="1"/>
  <c r="H14" i="1" s="1"/>
  <c r="G10" i="1"/>
  <c r="G14" i="1" s="1"/>
  <c r="F10" i="1"/>
  <c r="F14" i="1" s="1"/>
  <c r="E10" i="1"/>
  <c r="E55" i="1" l="1"/>
  <c r="F28" i="1"/>
  <c r="G28" i="1"/>
  <c r="J28" i="1"/>
  <c r="O28" i="1"/>
  <c r="E28" i="1"/>
  <c r="I28" i="1"/>
  <c r="M28" i="1"/>
  <c r="N28" i="1"/>
  <c r="K28" i="1"/>
  <c r="H28" i="1"/>
  <c r="L28" i="1"/>
  <c r="P28" i="1"/>
  <c r="I14" i="1"/>
  <c r="E14" i="1"/>
  <c r="P14" i="1"/>
</calcChain>
</file>

<file path=xl/sharedStrings.xml><?xml version="1.0" encoding="utf-8"?>
<sst xmlns="http://schemas.openxmlformats.org/spreadsheetml/2006/main" count="262" uniqueCount="180">
  <si>
    <t>Local Health Board</t>
  </si>
  <si>
    <t>Indicator</t>
  </si>
  <si>
    <t>Data Relating To:</t>
  </si>
  <si>
    <t>Total number of calls answered by the Out of Hours service during the month</t>
  </si>
  <si>
    <t>In 60 minutes (1 hour) or less following completion of definitive clinical assessment</t>
  </si>
  <si>
    <t>In 120 minutes (2 hours) or less following completion of definitive clinical assessment</t>
  </si>
  <si>
    <t>In 360 minutes (6 hours) or less following completion of definitive clinical assessment</t>
  </si>
  <si>
    <t>1a</t>
  </si>
  <si>
    <t>1b</t>
  </si>
  <si>
    <t>1c</t>
  </si>
  <si>
    <t>Total number of calls abandoned during the month</t>
  </si>
  <si>
    <r>
      <rPr>
        <b/>
        <u/>
        <sz val="10"/>
        <rFont val="Calibri"/>
        <family val="2"/>
        <scheme val="minor"/>
      </rPr>
      <t>Answered Calls:</t>
    </r>
    <r>
      <rPr>
        <b/>
        <sz val="10"/>
        <rFont val="Calibri"/>
        <family val="2"/>
        <scheme val="minor"/>
      </rPr>
      <t xml:space="preserve">
Of the total number of calls made to the Out of Hours service during the month, how many calls were:</t>
    </r>
  </si>
  <si>
    <r>
      <rPr>
        <b/>
        <u/>
        <sz val="10"/>
        <rFont val="Calibri"/>
        <family val="2"/>
        <scheme val="minor"/>
      </rPr>
      <t>Terminated Calls:</t>
    </r>
    <r>
      <rPr>
        <b/>
        <sz val="10"/>
        <rFont val="Calibri"/>
        <family val="2"/>
        <scheme val="minor"/>
      </rPr>
      <t xml:space="preserve">
Of the total number of calls made to the Out of Hours service during the month, the number of calls that were terminated</t>
    </r>
  </si>
  <si>
    <r>
      <t xml:space="preserve">Of the total number of calls answered by the Out of Hours call handler, how many patients were </t>
    </r>
    <r>
      <rPr>
        <b/>
        <u/>
        <sz val="10"/>
        <rFont val="Calibri"/>
        <family val="2"/>
        <scheme val="minor"/>
      </rPr>
      <t>prioritised as routine</t>
    </r>
    <r>
      <rPr>
        <b/>
        <sz val="10"/>
        <rFont val="Calibri"/>
        <family val="2"/>
        <scheme val="minor"/>
      </rPr>
      <t xml:space="preserve"> and started their definitive clinical assessment:</t>
    </r>
  </si>
  <si>
    <r>
      <t xml:space="preserve">Of the total number of calls answered by the Out of Hours call handler, how many patients were </t>
    </r>
    <r>
      <rPr>
        <b/>
        <u/>
        <sz val="10"/>
        <rFont val="Calibri"/>
        <family val="2"/>
        <scheme val="minor"/>
      </rPr>
      <t>prioritised as urgent</t>
    </r>
    <r>
      <rPr>
        <b/>
        <sz val="10"/>
        <rFont val="Calibri"/>
        <family val="2"/>
        <scheme val="minor"/>
      </rPr>
      <t xml:space="preserve"> and started their definitive clinical assessment:</t>
    </r>
  </si>
  <si>
    <t>Abandoned in 60 seconds or less</t>
  </si>
  <si>
    <t>Abandoned after 60 seconds</t>
  </si>
  <si>
    <t>Answered in 60 seconds or less (after the pre-recorded message)</t>
  </si>
  <si>
    <t>Answered after 60 seconds (after the pre-recorded message)</t>
  </si>
  <si>
    <t>In 20 minutes or less of the initial call being answered</t>
  </si>
  <si>
    <t xml:space="preserve">After 20 minutes of the initial call being answered </t>
  </si>
  <si>
    <t>After 120 minutes (2 hours) following completion of definitive clinical assessment</t>
  </si>
  <si>
    <t>After 360 minutes (6 hours) following completion of definitive clinical assessment</t>
  </si>
  <si>
    <r>
      <rPr>
        <b/>
        <u/>
        <sz val="10"/>
        <rFont val="Calibri"/>
        <family val="2"/>
        <scheme val="minor"/>
      </rPr>
      <t>Abandoned Calls:</t>
    </r>
    <r>
      <rPr>
        <b/>
        <sz val="10"/>
        <rFont val="Calibri"/>
        <family val="2"/>
        <scheme val="minor"/>
      </rPr>
      <t xml:space="preserve">
Of the total number of calls made to the Out of Hours services during the month, how many calls were:</t>
    </r>
  </si>
  <si>
    <r>
      <t xml:space="preserve">Total number of calls offered to the Out of Hours service during the month </t>
    </r>
    <r>
      <rPr>
        <sz val="10"/>
        <rFont val="Calibri"/>
        <family val="2"/>
        <scheme val="minor"/>
      </rPr>
      <t>(i.e. the sum of row 7, row 10 and row 13)</t>
    </r>
  </si>
  <si>
    <t>Terminated Calls</t>
  </si>
  <si>
    <t>Of the total number of calls answered by the Out of Hours call handler, how many patients were identified as having a life-threatening condition and advised to call / were transferred to 999</t>
  </si>
  <si>
    <t>Total number of patients who required a home visit following their definitive clinical assessment</t>
  </si>
  <si>
    <t>Definitions</t>
  </si>
  <si>
    <t>Abandoned Calls</t>
  </si>
  <si>
    <t>Answered Calls</t>
  </si>
  <si>
    <t>Total number of calls offered to the Out of Hours service</t>
  </si>
  <si>
    <t>Of the total number of calls answered by the Out of Hours call handler, how many patients were prioritised as urgent and started their definitive clinical assessment …..</t>
  </si>
  <si>
    <t>Of the total number of calls answered by the Out of Hours call handler, how many patients were prioritised as routine and started their definitive clinical assessment…….</t>
  </si>
  <si>
    <t>Of the total number of patients who required a home visit following their definitive clinical assessment, how many were prioritised as very urgent and seen……</t>
  </si>
  <si>
    <t>Of the total number of patients who required a home visit following their definitive clinical assessment, how many were prioritised as urgent and seen……</t>
  </si>
  <si>
    <t>This is the total number of calls made to the Out of Hours service during the month which were terminated by the caller before or during the pre-recorded message.  If there is no pre-recorded message, a call will be classed as terminated if the caller has hung up within 30 seconds of the call being recorded on the service's telephony system.</t>
  </si>
  <si>
    <t>This is the total number of calls made to the Out of Hours service during the month which were abandoned by the caller i.e. the caller hung up before the call was answered by an Out of Hours call handler after the pre-recorded message (or after the initial 30 seconds if there is no pre-recorded message).  The number of abandoned calls should be split as follows:
• those abandoned in 60 seconds or less; and
• those abandoned after 60 seconds
after the pre-recorded message / initial 30 seconds if no pre-recorded message.</t>
  </si>
  <si>
    <t xml:space="preserve">This is the total number of calls made to the Out of Hours service during the month which were answered by an Out of Hours call handler.  The number of calls answered should be split as follows:
• those answered in 60 seconds or less; and
• those answered after 60 seconds
after the pre-recorded message or after the call has been recorded on the service's telephony system if there is no pre-recorded message.  </t>
  </si>
  <si>
    <t>Of the total number of patients who required a home visit following their definitive clinical assessment, how many were prioritised as less urgent and seen……</t>
  </si>
  <si>
    <t xml:space="preserve">Out of Hours Standards - Monthly </t>
  </si>
  <si>
    <t>Submission Details</t>
  </si>
  <si>
    <t>Data relating to:</t>
  </si>
  <si>
    <t>Submission Date</t>
  </si>
  <si>
    <t>(3) All submissions should be e-mailed to the Welsh Government Delivery &amp; Performance Division inbox at:</t>
  </si>
  <si>
    <t>HSSDG.Performance@wales.gsi.gov.uk</t>
  </si>
  <si>
    <t>Out of Hours Standards - Monthly Submission Proforma</t>
  </si>
  <si>
    <r>
      <t xml:space="preserve">Of the total number of calls answered by the Out of Hours call handler, how many patients were </t>
    </r>
    <r>
      <rPr>
        <b/>
        <u/>
        <sz val="10"/>
        <rFont val="Calibri"/>
        <family val="2"/>
        <scheme val="minor"/>
      </rPr>
      <t>identified as having a life-threatening condition</t>
    </r>
    <r>
      <rPr>
        <b/>
        <sz val="10"/>
        <rFont val="Calibri"/>
        <family val="2"/>
        <scheme val="minor"/>
      </rPr>
      <t xml:space="preserve"> and advised to call / were transferred to 999:</t>
    </r>
  </si>
  <si>
    <t>In 180 seconds (3 minutes) or less of the initial call being answered</t>
  </si>
  <si>
    <t xml:space="preserve">After 180 seconds (3 minutes) of the initial call being answered </t>
  </si>
  <si>
    <t xml:space="preserve">In 60 minutes (1 hour) or less of the initial call being answered </t>
  </si>
  <si>
    <t>After 60 minutes (1 hour) of the initial call being answered</t>
  </si>
  <si>
    <t>After 60 minutes (1 hour) and up to and including 120 minutes (2 hours) following completion of definitive clinical assessment</t>
  </si>
  <si>
    <t>Treated and discharged</t>
  </si>
  <si>
    <t>Not at location when home visit was made (i.e. "Did not attend")</t>
  </si>
  <si>
    <t>Received a telephone assessment only and the call was closed</t>
  </si>
  <si>
    <t>Outcome - 4</t>
  </si>
  <si>
    <t>Supporting Information</t>
  </si>
  <si>
    <t>General</t>
  </si>
  <si>
    <t>This is the number of patients that were prioritised by the Out of Hours call handler as urgent and then started their definitive clinical assessment within the following time bands:
• in 20 minutes or less of the initial call being answered; and
• after 20 minutes of the initial call being answered.
A definitive clinical assessment is when a patient is transferred or called back by a clinical advisor for an clinical assessment.
Only patients who have spoken to the Out of Hours call handler on the telephone should be included in these counts.  Therefore patients such as walk-ins and patients who have been referred by an A&amp;E department or MIU should be excluded from the counts.</t>
  </si>
  <si>
    <t>This is the number of patients that were prioritised by the Out of Hours call handler as routine and then started their definitive clinical assessment within the following time bands:
• in 60 minutes or less of the initial call being answered; and
• after 60 minutes of the initial call being answered.
Only patients who have spoken to the Out of Hours call handler on the telephone should be included in these counts.  Therefore patients such as walk-ins and patients who have been referred by an A&amp;E department or MIU should be excluded from the counts.</t>
  </si>
  <si>
    <t>Referred to a district nurse</t>
  </si>
  <si>
    <t>Other</t>
  </si>
  <si>
    <t xml:space="preserve">Total number of patients who were referred to a PCC and were prioritised as very urgent following their clinical assessment / face to face triage </t>
  </si>
  <si>
    <t xml:space="preserve">Total number of patients who were referred to a PCC and were prioritised as urgent following their clinical assessment / face to face triage </t>
  </si>
  <si>
    <t xml:space="preserve">Total number of patients who were referred to a PCC and were prioritised as less urgent following their clinical assessment / face to face triage </t>
  </si>
  <si>
    <t>Did not attend the Primary Care Centre (PCC) appointment or left the PCC before the appointment took place</t>
  </si>
  <si>
    <t>If the indicator value is zero, please insert a zero in the relevant cell on the pro-forma (as apposed to leaving the cell blank).</t>
  </si>
  <si>
    <t>If data is not available, please leave the relevant cell on the pro-forma blank (as apposed to inserting a zero).</t>
  </si>
  <si>
    <t>Home visit required</t>
  </si>
  <si>
    <t>5a</t>
  </si>
  <si>
    <t>5b</t>
  </si>
  <si>
    <t>5c</t>
  </si>
  <si>
    <t>Outcome - 5</t>
  </si>
  <si>
    <t>Of the total number of patients who were referred to or remained in a Primary Care Centre (PCC) how many were not prioritised before being seen (due to no definitive clinical assessment being recorded on Adastra) or were not seen (due to the patient not attending or cancelling their appointment)</t>
  </si>
  <si>
    <t>5d</t>
  </si>
  <si>
    <t xml:space="preserve">Total number of patients who were required a home visit and were prioritised as very urgent following their clinical assessment </t>
  </si>
  <si>
    <t xml:space="preserve">Total number of patients who were required a home visit and were prioritised as urgent following their clinical assessment </t>
  </si>
  <si>
    <t xml:space="preserve">Total number of patients who were required a home visit and were prioritised as less urgent following their clinical assessment </t>
  </si>
  <si>
    <t>Primary Care Centre (PCC) appointment required</t>
  </si>
  <si>
    <t>Of the total number of patients who required a home visit following their definitive clinical assessment / face to face triage, how many were not prioritised before their home visit or were not seen</t>
  </si>
  <si>
    <t>This is the total number of patients who were referred to or remained in a Primary Care Centre (PCC) but were not prioritised before being seen because of, for example, the patient did not have a definitive clinical assessment recorded on Adastra.  It also includes those patients who were not seen because, for example, they did not attend or cancelled their appointment.</t>
  </si>
  <si>
    <t>This is the total number of patients who required a home visit but were not prioritised before their home visit because of, for example, the patient did not have a definitive clinical assessment recorded on Adastra.  It also includes those patients who were not seen because, for example, they were not at home or cancelled their home visit.</t>
  </si>
  <si>
    <r>
      <t xml:space="preserve">Of the total number of patients who required a </t>
    </r>
    <r>
      <rPr>
        <b/>
        <u/>
        <sz val="10"/>
        <rFont val="Calibri"/>
        <family val="2"/>
        <scheme val="minor"/>
      </rPr>
      <t>home visit</t>
    </r>
    <r>
      <rPr>
        <b/>
        <sz val="10"/>
        <rFont val="Calibri"/>
        <family val="2"/>
        <scheme val="minor"/>
      </rPr>
      <t xml:space="preserve"> how many were not prioritised before their home visit (due to no definitive clinical assessment being recorded on Adastra) or were not seen (due to the patient not being at home or cancelling their home visit)</t>
    </r>
  </si>
  <si>
    <t xml:space="preserve">Non-clinical advice only given by the call handler and the call was closed </t>
  </si>
  <si>
    <t>Referred for a dental appointment</t>
  </si>
  <si>
    <t>Of the total number of patients who were referred to or remained in a Primary Care Centre (PCC) following their definitive clinical assessment / face to face triage (in the case of walk-in patients), how many were prioritised as very urgent and seen……</t>
  </si>
  <si>
    <t>Of the total number of patients who were referred to or remained in a Primary Care Centre (PCC) following their definitive clinical assessment / face to face triage (in the case of walk-in patients), how many were prioritised as urgent and seen…….</t>
  </si>
  <si>
    <t>Of the total number of patients who were referred to or remained in a Primary Care Centre (PCC) following their definitive clinical assessment / face to face triage (in the case of walk-in patients), how many were prioritised as less urgent and seen…….</t>
  </si>
  <si>
    <t>Total number of patients who were referred to or remained in a Primary Care Centre (PCC) following their definitive clinical assessment / face to face triage (in the case of walk-in patients)</t>
  </si>
  <si>
    <t xml:space="preserve">Clinical advice only given </t>
  </si>
  <si>
    <t>This provides a high level summary of the case types on Adastra and looks at the number of patients who were given the following case types:
• Home visit required
• Primary Care Centre (PCC) appointment required
• Clinical advice only given - this is for patients who were only given clinical advise and nothing else (i.e. if, for example, a patient was given clinical advice as part of their PCC appointment then that patient would not be included).
• Non-clinical advice only given by the call handler and the call was closed - this is where the call handler has given the patient information only and the call was closed (i.e. no definitive clinical assessment took place)
• other - any other case types not specified above</t>
  </si>
  <si>
    <r>
      <t xml:space="preserve">Of the total number of patients who were referred to or remained in a </t>
    </r>
    <r>
      <rPr>
        <b/>
        <u/>
        <sz val="10"/>
        <rFont val="Calibri"/>
        <family val="2"/>
        <scheme val="minor"/>
      </rPr>
      <t>Primary Care Centre (PCC)</t>
    </r>
    <r>
      <rPr>
        <b/>
        <sz val="10"/>
        <rFont val="Calibri"/>
        <family val="2"/>
        <scheme val="minor"/>
      </rPr>
      <t xml:space="preserve"> following either:
• their definitive clinical assessment; or
• face to face triage (in the case of walk-in patients), 
how many were prioritised as </t>
    </r>
    <r>
      <rPr>
        <b/>
        <u/>
        <sz val="10"/>
        <rFont val="Calibri"/>
        <family val="2"/>
        <scheme val="minor"/>
      </rPr>
      <t>very urgent</t>
    </r>
    <r>
      <rPr>
        <b/>
        <sz val="10"/>
        <rFont val="Calibri"/>
        <family val="2"/>
        <scheme val="minor"/>
      </rPr>
      <t xml:space="preserve"> and:</t>
    </r>
  </si>
  <si>
    <r>
      <t xml:space="preserve">Of the total number of patients who were referred to or remained in a Primary Care Centre (PCC) following either:
• their definitive clinical assessment; or
• face to face triage (in the case of walk-in patients), 
how many were prioritised as </t>
    </r>
    <r>
      <rPr>
        <b/>
        <u/>
        <sz val="10"/>
        <rFont val="Calibri"/>
        <family val="2"/>
        <scheme val="minor"/>
      </rPr>
      <t>urgent</t>
    </r>
    <r>
      <rPr>
        <b/>
        <sz val="10"/>
        <rFont val="Calibri"/>
        <family val="2"/>
        <scheme val="minor"/>
      </rPr>
      <t xml:space="preserve"> and:</t>
    </r>
  </si>
  <si>
    <r>
      <t>Of the total number of patients who were referred to or remained in a Primary Care Centre (PCC) following either:
• their definitive clinical assessment; or
• face to face triage (in the case of walk-in patients), 
how many were prioritised as l</t>
    </r>
    <r>
      <rPr>
        <b/>
        <u/>
        <sz val="10"/>
        <rFont val="Calibri"/>
        <family val="2"/>
        <scheme val="minor"/>
      </rPr>
      <t>ess urgent</t>
    </r>
    <r>
      <rPr>
        <b/>
        <sz val="10"/>
        <rFont val="Calibri"/>
        <family val="2"/>
        <scheme val="minor"/>
      </rPr>
      <t xml:space="preserve"> and:</t>
    </r>
  </si>
  <si>
    <t>Seen in 60 minutes (1 hour) or less following completion of definitive clinical assessment / face to face triage</t>
  </si>
  <si>
    <t>Seen after 60 minutes (1 hour) and up to and including 120 minutes (2 hours) following completion of definitive clinical assessment / face to face triage</t>
  </si>
  <si>
    <t>Seen after 120 minutes (2 hours) following completion of definitive clinical assessment / face to face triage</t>
  </si>
  <si>
    <t>Seen in 120 minutes (2 hours) or less following completion of definitive clinical assessment / face to face triage</t>
  </si>
  <si>
    <t>Seen in 360 minutes (6 hours) or less following completion of definitive clinical assessment / face to face triage</t>
  </si>
  <si>
    <t>Seen after 360 minutes (6 hours) following completion of definitive clinical assessment / face to face triage</t>
  </si>
  <si>
    <t>2a</t>
  </si>
  <si>
    <t>2b</t>
  </si>
  <si>
    <t>2c</t>
  </si>
  <si>
    <t>2d</t>
  </si>
  <si>
    <t>Outcome - 3</t>
  </si>
  <si>
    <t>4a</t>
  </si>
  <si>
    <t>4b</t>
  </si>
  <si>
    <t>4c</t>
  </si>
  <si>
    <t>4d</t>
  </si>
  <si>
    <r>
      <t xml:space="preserve">Total number of patient contacts recorded on Adastra where the patient </t>
    </r>
    <r>
      <rPr>
        <b/>
        <u/>
        <sz val="10"/>
        <rFont val="Calibri"/>
        <family val="2"/>
        <scheme val="minor"/>
      </rPr>
      <t>did not have a definitive clinical assessment undertaken by an Out of Hours clinician</t>
    </r>
    <r>
      <rPr>
        <b/>
        <sz val="10"/>
        <rFont val="Calibri"/>
        <family val="2"/>
        <scheme val="minor"/>
      </rPr>
      <t xml:space="preserve"> (e.g. in the case of a patient who has been transferred from an A&amp;E department / MIU, walk-in patients and where the patient was given information only by the call handler)</t>
    </r>
  </si>
  <si>
    <t xml:space="preserve">This is the total number of patient clinical contacts recorded on Adastra.  This is automatically calculated in the pro-forma and will be the sum of:
• those calls identified as life-threatening as advised to call / were transferred to 999 (2a)
• those calls which the call handler prioritised the call as urgent (2b)
• those calls which the call handler prioritised the call as routine (2c)
• those patients who did not have a definitive clinical assessment undertaken by an Out of Hours clinician (2d).
</t>
  </si>
  <si>
    <t>Total number of patient contacts recorded on Adastra where the patient was identified as having a life-threatening condition and advised to call / were transferred to 999</t>
  </si>
  <si>
    <t>Total number of patient contacts recorded on Adastra where the patient did not have a definitive clinical assessment undertaken by an Out of Hours clinician (e.g. in the case of a patient who has been transferred from an A&amp;E department / MIU or walk-in patients)</t>
  </si>
  <si>
    <t>Total number of patient contacts recorded on Adastra during the month</t>
  </si>
  <si>
    <t>Total number of patient contacts recorded on Adastra where the initial call was prioritised as urgent</t>
  </si>
  <si>
    <t>Total number of patient contacts recorded on Adastra where the initial call was prioritised as routine</t>
  </si>
  <si>
    <t>Patient died / death verification</t>
  </si>
  <si>
    <t>This is the number of patients that did not have a definitive clinical assessment undertaken by an Out of Hours clinician.  This could include, for example, a patient who was transferred from an A&amp;E department or an MIU prior to attending a Primary Care Centre (PCC), a walk-in patient or where a patient has received information only by the call handler and the call was closed.</t>
  </si>
  <si>
    <t>Time from initial call unknown or not recorded</t>
  </si>
  <si>
    <t>2e</t>
  </si>
  <si>
    <t>2f</t>
  </si>
  <si>
    <t>Total number of patient contacts recorded on Adastra where the patient was referred for a Primary Care Centre (PCC) appointment following direct streaming by the Out of Hours call handler</t>
  </si>
  <si>
    <t>Total number of patient contacts recorded on Adastra where the patient required a home visit following direct streaming by the Out of Hours call handler</t>
  </si>
  <si>
    <r>
      <t xml:space="preserve">Total number of patient contacts recorded on Adastra during the month </t>
    </r>
    <r>
      <rPr>
        <sz val="10"/>
        <rFont val="Calibri"/>
        <family val="2"/>
        <scheme val="minor"/>
      </rPr>
      <t xml:space="preserve">(i.e. the sum of row 18, row 21, row 24, row 25, row 26 and row 27). </t>
    </r>
  </si>
  <si>
    <r>
      <t xml:space="preserve">Total number of patient contacts given a case type recorded on Adastra during the month. </t>
    </r>
    <r>
      <rPr>
        <sz val="10"/>
        <rFont val="Calibri"/>
        <family val="2"/>
        <scheme val="minor"/>
      </rPr>
      <t xml:space="preserve"> 
This should be the same as the sum of row 21, row 24, row 25, row 26 and row 27 - cell will turn red if an error is inputted. </t>
    </r>
  </si>
  <si>
    <t>All activity should be included within the counts, irrespective of whether a patient has caused the delay or not.  If there are instances where patients are causing delays, please include the counts and any further comments on the 'Supporting Information' tab for the relevant indicator.</t>
  </si>
  <si>
    <t>This is the total number of calls made to the Out of Hours service during the month.  A call is classed as 'offered' as soon as the call connects to the service's telephony system.  This is automatically calculated in the pro-forma and will be the sum of the number of:
• terminated calls (1a)
• abandoned calls (1b)
• answered calls (1c).</t>
  </si>
  <si>
    <r>
      <t>This provides a high level summary of the</t>
    </r>
    <r>
      <rPr>
        <b/>
        <sz val="10"/>
        <color theme="1"/>
        <rFont val="Calibri"/>
        <family val="2"/>
        <scheme val="minor"/>
      </rPr>
      <t xml:space="preserve"> final</t>
    </r>
    <r>
      <rPr>
        <sz val="10"/>
        <color theme="1"/>
        <rFont val="Calibri"/>
        <family val="2"/>
        <scheme val="minor"/>
      </rPr>
      <t xml:space="preserve"> outcome of patients following their home visit as follows:
• Patient was not at location when home visit was made;
• Patient was treated and discharged; 
• Patient was referred to WAST - for life-threatening conditions only i.e. 999 calls;
• Patient was referred to their GP for an appointment within the next 24 hours.  Patients who were referred back to their GP but do not need to be seen within 24 hours should be captured within 'Treated and Discharged';
• Patient was referred to or advised to attend an Emergency Department or Minor Injury Unit;
• Patient was referred for a direct assessment or inpatient admission for further clinical assessment; 
• Patient died / death verification - after the patient had had a definitive clinical assessment but before the home visit had occurred or if a home visit is required for death verification; and
• Other - any other outcome not specified above.  Please include details of the specific outcomes included in 'Other' on the 'Supporting Information' tab for the specific indicator.
Any local outcomes will need to be mapped to these high level outcomes to enable an all Wales comparison to be made.</t>
    </r>
  </si>
  <si>
    <r>
      <t xml:space="preserve">This provides a high level summary of the </t>
    </r>
    <r>
      <rPr>
        <b/>
        <sz val="10"/>
        <color theme="1"/>
        <rFont val="Calibri"/>
        <family val="2"/>
        <scheme val="minor"/>
      </rPr>
      <t xml:space="preserve">final </t>
    </r>
    <r>
      <rPr>
        <sz val="10"/>
        <color theme="1"/>
        <rFont val="Calibri"/>
        <family val="2"/>
        <scheme val="minor"/>
      </rPr>
      <t xml:space="preserve">outcome of patients following their attendance at a Primary Care Centre (PCC) as follows:
• Patient did not attend the Primary Care Centre (PCC) appointment or left the PCC before the appointment took place;
• Patient was treated and discharged;
• Patient was referred to WAST - for life-threatening conditions only i.e. 999 calls;
• Patient was referred to their GP for an appointment within the next 24 hours.  Patients who were referred back to their GP but do not need to be seen within 24 hours should be captured within 'Treated and Discharged';
• Patient was referred to or advised to attend an Emergency Department or Minor Injury Unit;
• Patient was referred for a direct assessment or inpatient admission for further clinical assessment; and
• Other - any other outcome not specified above.  Please include details of the specific outcomes included in 'Other' on the 'Supporting Information' tab for the specific indicator.
Any local outcomes will need to be mapped to these high level outcomes to enable an all Wales comparison to be made.
All patients who have had a definitive clinical assessment undertaken (whether with an Out of Hours clinician or another clinician) should be included in these counts as well as those patients who just received an face to face triage (e.g. in the case of walk-ins). </t>
    </r>
  </si>
  <si>
    <t>Total number of patient contacts recorded on Adastra where the patients was referred for a Primary Care Centre (PCC) appointment following direct streaming by the Out of Hours call handler.</t>
  </si>
  <si>
    <t>Total number of patient contacts recorded on Adastra where the patients required a home visit following direct streaming by the Out of Hours call handler.</t>
  </si>
  <si>
    <t>16th May 2016</t>
  </si>
  <si>
    <t>14th June 2016</t>
  </si>
  <si>
    <t>14th July 2016</t>
  </si>
  <si>
    <t>12th August 2016</t>
  </si>
  <si>
    <t>14th September 2016</t>
  </si>
  <si>
    <t>14th October 2016</t>
  </si>
  <si>
    <t>14th November 2016</t>
  </si>
  <si>
    <t>14th December 2016</t>
  </si>
  <si>
    <t>16th January 2017</t>
  </si>
  <si>
    <t>14th February 2017</t>
  </si>
  <si>
    <t>14th March 2017</t>
  </si>
  <si>
    <t>18th April 2017</t>
  </si>
  <si>
    <t>(4) Due to the different systems and services operated within Health Boards, we understand there may be some anomalies within the data which may need further explanation.  In these instances, please could you complete, for the relevant measure, the 'Supporting Information' tab in the spreadsheet.</t>
  </si>
  <si>
    <t>This is the number of patients that the Out of Hours call handler identified as having a life threatening condition and either:
• advised the caller to call 999 immediately; or
• 'warm' transferred the caller to 999 i.e. the Out of Hours call handler transferred the patient directly whilst the patient remained on the phone. 
The following are deemed as 'life threatening conditions':
• stroke (FAST positive i.e. FAST = Face, Arms above head, Speech and Telephone)
• difficulty breathing / breathless, unable to talk in a sentence
• heart attack / chest pain
• uncontrolled bleeding / catastrophic bleeding
• altered or loss of consciousness
• abnormal pain with sweating / clammy (ectopic pregnancy, aortic aneurysm)
• sepsis including meningitis
• overdose (accidental or on purpose).
Only patients who have spoken to the Out of Hours call handler on the telephone should be included in these counts.  Therefore patients such as walk-ins and patients who have been referred by an A&amp;E department or MIU should be excluded from the counts.</t>
  </si>
  <si>
    <t>Cancelled cases should be excluded from all indicators i.e. where a patient calls Out of Hours again, following the initial call, and the call handler enters the details of the patient again into the system by mistake.</t>
  </si>
  <si>
    <t xml:space="preserve">This provides a high level summary of the outcomes of patients that were given a case type of 'clinical advice given' as follows:
• Patient received a telephone assessment only and the call was closed (e.g. if information only was provided, patient was now better etc.) - where the patient is referred back to their GP, but does not need to be seen within the next 24 hours, should also be captured here;
• Patient was referred to WAST - for life-threatening conditions only i.e. 999 calls;
• Patient was referred to their GP for an appointment within the next 24 hours.  Patients who were referred back to their GP but do not need to be seen within 24 hours should be captured within 'Received a telephone assessment only and the call was closed';
• Patient was referred to or advised to attend an Emergency Department or Minor Injury Unit;
• Patient was referred for a direct assessment or inpatient admission for further clinical assessment;
• Patient was referred to a district nurse;
• Patient was referred for a dental appointment - includes emergency dental hospital appointment, own dentist appointment etc.; and
• Other - any other outcome not specified above.  Please include details of the specific outcomes included in 'Other' on the 'Supporting Information' tab for the specific indicator.
Any local outcomes will need to be mapped to these high level outcomes to enable an all Wales comparison to be made.
</t>
  </si>
  <si>
    <t>This is the total number of patients who were referred to or remained in a Primary Care Centre (PCC) and were prioritised as very urgent following their definitive clinical assessment / face to face triage (in the case of walk-in patients).  The number of very urgent patients referred to or remained in a PCC should be split as follows:
• seen in 60 minutes (1 hour) or less following the completion of definitive clinical assessment / face to face triage; and
• seen after 60 minutes (1 hour) following the completion of definitive clinical assessment / face to face triage.
The prioritisation level of urgency will be determined by clinical judgement.</t>
  </si>
  <si>
    <t>This is the total number of patients who were referred to or remained in a Primary Care Centre (PCC) and were prioritised as urgent following their definitive clinical assessment / face to face triage (in the case of walk-in patients).  The number of urgent patients referred to or remained in a PCC should be split as follows:
• seen in 120 minutes (2 hours) or less following the completion of definitive clinical assessment / face to face triage; and
• seen after 120 minutes (2 hours) following the completion of definitive clinical assessment / face to face triage.
The prioritisation level of urgency will be determined by clinical judgement.</t>
  </si>
  <si>
    <t>This is the total number of patients who were referred to or remained in a Primary Care Centre (PCC) and were prioritised as less urgent following their definitive clinical assessment / face to face triage (in the case of walk-in patients).  The number of less urgent patients referred to or remained in a PCC should be split as follows:
• seen in 360 minutes (6 hours) or less following the completion of definitive clinical assessment / face to face triage; and
• seen after 360 minutes (6 hours) following the completion of definitive clinical assessment / face to face triage.
The prioritisation level of urgency will be determined by clinical judgement.</t>
  </si>
  <si>
    <t>This is the total number of patients who required a home visit and were prioritised as very urgent following their definitive clinical assessment.  The number of very urgent patients who required a home visit should be split as follows:
• in 60 minutes (1 hour) or less following the completion of definitive clinical assessment; and
• after 60 minutes (1 hour) following the completion of definitive clinical assessment.
The prioritisation level of urgency will be determined by clinical judgement.</t>
  </si>
  <si>
    <t>This is the total number of patients who required a home visit and were prioritised as urgent following their definitive clinical assessment.  The number of urgent patients who required a home visit should be split as follows:
• in 120 minutes (2 hours) or less following the completion of definitive clinical assessment; and
• after 120 minutes (2 hours) following the completion of definitive clinical assessment.
The prioritisation level of urgency will be determined by clinical judgement.</t>
  </si>
  <si>
    <t>This is the total number of patients who required a home visit and were prioritised as less urgent following their definitive clinical assessment.  The number of less urgent patients who required a home visit should be split as follows:
• in 360 minutes (6 hours) or less following the completion of definitive clinical assessment; and
• after 360 minutes (6 hours) following the completion of definitive clinical assessment.
The prioritisation level of urgency will be determined by clinical judgement.</t>
  </si>
  <si>
    <r>
      <t xml:space="preserve">Total number of patients who were referred to or remained in a </t>
    </r>
    <r>
      <rPr>
        <b/>
        <u/>
        <sz val="10"/>
        <rFont val="Calibri"/>
        <family val="2"/>
        <scheme val="minor"/>
      </rPr>
      <t>Primary Care Centre (PCC)</t>
    </r>
    <r>
      <rPr>
        <b/>
        <sz val="10"/>
        <rFont val="Calibri"/>
        <family val="2"/>
        <scheme val="minor"/>
      </rPr>
      <t xml:space="preserve"> following their definitive clinical assessment / face to face triage (in the case of walk-in patients).  
</t>
    </r>
    <r>
      <rPr>
        <sz val="10"/>
        <rFont val="Calibri"/>
        <family val="2"/>
        <scheme val="minor"/>
      </rPr>
      <t>This should be the same as row 30 (case type was Primary Care Centre (PCC) appointment required) - cell will turn red if an error is inputted.</t>
    </r>
  </si>
  <si>
    <r>
      <t xml:space="preserve">Total number of patients who required a </t>
    </r>
    <r>
      <rPr>
        <b/>
        <u/>
        <sz val="10"/>
        <rFont val="Calibri"/>
        <family val="2"/>
        <scheme val="minor"/>
      </rPr>
      <t xml:space="preserve">home visit </t>
    </r>
    <r>
      <rPr>
        <b/>
        <sz val="10"/>
        <rFont val="Calibri"/>
        <family val="2"/>
        <scheme val="minor"/>
      </rPr>
      <t xml:space="preserve">following their definitive clinical assessment.
</t>
    </r>
    <r>
      <rPr>
        <sz val="10"/>
        <rFont val="Calibri"/>
        <family val="2"/>
        <scheme val="minor"/>
      </rPr>
      <t>This should be the same as row 29 (case type home visit required) - cell will turn red if an error is inputted.</t>
    </r>
  </si>
  <si>
    <r>
      <t xml:space="preserve">Of the total number of patients who were referred to or remained in a </t>
    </r>
    <r>
      <rPr>
        <b/>
        <u/>
        <sz val="10"/>
        <rFont val="Calibri"/>
        <family val="2"/>
        <scheme val="minor"/>
      </rPr>
      <t>Primary Care Centre (PCC</t>
    </r>
    <r>
      <rPr>
        <b/>
        <sz val="10"/>
        <rFont val="Calibri"/>
        <family val="2"/>
        <scheme val="minor"/>
      </rPr>
      <t xml:space="preserve">), what was the </t>
    </r>
    <r>
      <rPr>
        <b/>
        <u/>
        <sz val="10"/>
        <rFont val="Calibri"/>
        <family val="2"/>
        <scheme val="minor"/>
      </rPr>
      <t>final/definitive outcome</t>
    </r>
    <r>
      <rPr>
        <b/>
        <sz val="10"/>
        <rFont val="Calibri"/>
        <family val="2"/>
        <scheme val="minor"/>
      </rPr>
      <t xml:space="preserve"> for the patient:</t>
    </r>
  </si>
  <si>
    <r>
      <t>Of the total number of patients who required a</t>
    </r>
    <r>
      <rPr>
        <b/>
        <u/>
        <sz val="10"/>
        <rFont val="Calibri"/>
        <family val="2"/>
        <scheme val="minor"/>
      </rPr>
      <t xml:space="preserve"> home visit</t>
    </r>
    <r>
      <rPr>
        <b/>
        <sz val="10"/>
        <rFont val="Calibri"/>
        <family val="2"/>
        <scheme val="minor"/>
      </rPr>
      <t xml:space="preserve">, what was the </t>
    </r>
    <r>
      <rPr>
        <b/>
        <u/>
        <sz val="10"/>
        <rFont val="Calibri"/>
        <family val="2"/>
        <scheme val="minor"/>
      </rPr>
      <t>final/definitive outcome</t>
    </r>
    <r>
      <rPr>
        <b/>
        <sz val="10"/>
        <rFont val="Calibri"/>
        <family val="2"/>
        <scheme val="minor"/>
      </rPr>
      <t xml:space="preserve"> for the patient:</t>
    </r>
  </si>
  <si>
    <r>
      <t xml:space="preserve">Of the total number of patients who required a </t>
    </r>
    <r>
      <rPr>
        <b/>
        <u/>
        <sz val="10"/>
        <rFont val="Calibri"/>
        <family val="2"/>
        <scheme val="minor"/>
      </rPr>
      <t>home visit</t>
    </r>
    <r>
      <rPr>
        <b/>
        <sz val="10"/>
        <rFont val="Calibri"/>
        <family val="2"/>
        <scheme val="minor"/>
      </rPr>
      <t xml:space="preserve"> following their definitive clinical assessment, how many were prioritised as </t>
    </r>
    <r>
      <rPr>
        <b/>
        <u/>
        <sz val="10"/>
        <rFont val="Calibri"/>
        <family val="2"/>
        <scheme val="minor"/>
      </rPr>
      <t>very urgent</t>
    </r>
    <r>
      <rPr>
        <b/>
        <sz val="10"/>
        <rFont val="Calibri"/>
        <family val="2"/>
        <scheme val="minor"/>
      </rPr>
      <t xml:space="preserve"> and seen:</t>
    </r>
  </si>
  <si>
    <r>
      <t xml:space="preserve">Of the total number of patients who required a </t>
    </r>
    <r>
      <rPr>
        <b/>
        <u/>
        <sz val="10"/>
        <rFont val="Calibri"/>
        <family val="2"/>
        <scheme val="minor"/>
      </rPr>
      <t xml:space="preserve">home visit </t>
    </r>
    <r>
      <rPr>
        <b/>
        <sz val="10"/>
        <rFont val="Calibri"/>
        <family val="2"/>
        <scheme val="minor"/>
      </rPr>
      <t xml:space="preserve">following their definitive clinical assessment, how many were prioritised as </t>
    </r>
    <r>
      <rPr>
        <b/>
        <u/>
        <sz val="10"/>
        <rFont val="Calibri"/>
        <family val="2"/>
        <scheme val="minor"/>
      </rPr>
      <t>urgent</t>
    </r>
    <r>
      <rPr>
        <b/>
        <sz val="10"/>
        <rFont val="Calibri"/>
        <family val="2"/>
        <scheme val="minor"/>
      </rPr>
      <t xml:space="preserve"> and seen:</t>
    </r>
  </si>
  <si>
    <r>
      <t>Of the total number of patients who required a</t>
    </r>
    <r>
      <rPr>
        <b/>
        <u/>
        <sz val="10"/>
        <rFont val="Calibri"/>
        <family val="2"/>
        <scheme val="minor"/>
      </rPr>
      <t xml:space="preserve"> home visit </t>
    </r>
    <r>
      <rPr>
        <b/>
        <sz val="10"/>
        <rFont val="Calibri"/>
        <family val="2"/>
        <scheme val="minor"/>
      </rPr>
      <t xml:space="preserve">following their definitive clinical assessment, how many were prioritised as </t>
    </r>
    <r>
      <rPr>
        <b/>
        <u/>
        <sz val="10"/>
        <rFont val="Calibri"/>
        <family val="2"/>
        <scheme val="minor"/>
      </rPr>
      <t>less urgent</t>
    </r>
    <r>
      <rPr>
        <b/>
        <sz val="10"/>
        <rFont val="Calibri"/>
        <family val="2"/>
        <scheme val="minor"/>
      </rPr>
      <t xml:space="preserve"> and seen:</t>
    </r>
  </si>
  <si>
    <t>Of the total number of patients who were referred to or remained in a Primary Care Centre (PCC), what was the final/definitive outcome for the patient…..</t>
  </si>
  <si>
    <t>Of the total number of patients who required a home visit, what was the final/definitive outcome for the patient…………..</t>
  </si>
  <si>
    <r>
      <t xml:space="preserve">Total number of patients who required a home visit. 
</t>
    </r>
    <r>
      <rPr>
        <sz val="10"/>
        <rFont val="Calibri"/>
        <family val="2"/>
        <scheme val="minor"/>
      </rPr>
      <t>This should be the same as row 29 and row 75 - cell will turn red if an error in inputted.</t>
    </r>
  </si>
  <si>
    <r>
      <t xml:space="preserve">Total number of patients who were referred to or remained in a </t>
    </r>
    <r>
      <rPr>
        <b/>
        <u/>
        <sz val="10"/>
        <rFont val="Calibri"/>
        <family val="2"/>
        <scheme val="minor"/>
      </rPr>
      <t>Primary Care Centre (PCC)</t>
    </r>
    <r>
      <rPr>
        <b/>
        <sz val="10"/>
        <rFont val="Calibri"/>
        <family val="2"/>
        <scheme val="minor"/>
      </rPr>
      <t xml:space="preserve">. 
</t>
    </r>
    <r>
      <rPr>
        <sz val="10"/>
        <rFont val="Calibri"/>
        <family val="2"/>
        <scheme val="minor"/>
      </rPr>
      <t>This should be the same as row 30 and row 55 - cell will turn red if an error is inputted.</t>
    </r>
  </si>
  <si>
    <t>Referred to WAST (life-threatening condition calls only)</t>
  </si>
  <si>
    <t>Referred to their GP (for an appointment within the next 24 hours)</t>
  </si>
  <si>
    <t>Referred to or advised to attend an Emergency Department or Minor Injury Unit</t>
  </si>
  <si>
    <t>Referred for a direct assessment or inpatient admission for further clinical assessment</t>
  </si>
  <si>
    <t>This is the total number of patients who were referred to or remained in a Primary Care Centre (PCC) following their definitive clinical assessment / face to face triage (in the case of walk-in patients).  This is automatically calculated in the pro-forma and will be the sum of the number of patients referred to or remained in a PCC following their definitive assessment and were prioritised as:
• very urgent (4a)
• urgent (4b)
• less urgent (4c)
• patients who were not prioritised (4d).</t>
  </si>
  <si>
    <t>This is the total number of patients who required a home visit following their definitive clinical assessment.  This is automatically calculated in the pro-forma and will be the sum of the number of patients who required a home visit following their definitive assessment and were prioritised as:
• very urgent (5a)
• urgent (5b)
• less urgent (5c)
• patients who were not prioritised (5d).</t>
  </si>
  <si>
    <t xml:space="preserve">(1) Health Boards to provide one completed proforma on a monthly basis. </t>
  </si>
  <si>
    <t>Of the total number of patient contacts recorded on Adastra, how many were given the case type of:</t>
  </si>
  <si>
    <t>Of the patient contacts recorded on Adastra that were given a case type of 'clinical advice only given' how many were:</t>
  </si>
  <si>
    <r>
      <rPr>
        <b/>
        <sz val="10"/>
        <color theme="1"/>
        <rFont val="Calibri"/>
        <family val="2"/>
        <scheme val="minor"/>
      </rPr>
      <t xml:space="preserve">Total number of patient contacts recorded on Adastra that were given a case type of 'clinical advice given' during the month. 
</t>
    </r>
    <r>
      <rPr>
        <sz val="10"/>
        <color theme="1"/>
        <rFont val="Calibri"/>
        <family val="2"/>
        <scheme val="minor"/>
      </rPr>
      <t>This should be the same as row 31 - cell will turn red if an error is inputted.</t>
    </r>
  </si>
  <si>
    <t>Of the patient contacts recorded on Adastra that were given a case type of 'clinical advice only given' how many patients:</t>
  </si>
  <si>
    <r>
      <t>This is the number of patients that were streamed by the Out of Hours call handler, using a</t>
    </r>
    <r>
      <rPr>
        <sz val="10"/>
        <rFont val="Calibri"/>
        <family val="2"/>
        <scheme val="minor"/>
      </rPr>
      <t xml:space="preserve"> criteria-based algorithm and as a result were referred directly for a Primary Care Centre (PCC) appointment without undertaking a definitive clinical assessment following a call back from a clinical member of the Out of Hours service.</t>
    </r>
  </si>
  <si>
    <r>
      <t>This is the number of patients that were streamed by the Out of Hours call handler, usin</t>
    </r>
    <r>
      <rPr>
        <sz val="10"/>
        <rFont val="Calibri"/>
        <family val="2"/>
        <scheme val="minor"/>
      </rPr>
      <t xml:space="preserve">g a criteria-based </t>
    </r>
    <r>
      <rPr>
        <sz val="10"/>
        <color theme="1"/>
        <rFont val="Calibri"/>
        <family val="2"/>
        <scheme val="minor"/>
      </rPr>
      <t>algorithm and as a result were referred directly for a home visit without undertaking a definitive clinical assessment following a call back from a clinical member of the Out of Hours service.</t>
    </r>
  </si>
  <si>
    <t>(2) The submission requirements for 2016/17 are monthly, data must be submitted by the 10th working day of every month as follows. If the 10th working day falls on a weekend or a bank holiday, the deadline for the submission is the next available working day:</t>
  </si>
  <si>
    <t>Total number of patient contacts recorded on Adastra where the patient did not have a definitive clinical assessment undertaken by an Out of Hours clinician (e.g. in the case of a patient who has been transferred from an A&amp;E department / MIU,  walk-in patients or where a patient has recieved information only by he call handler and the call was closed)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</si>
</sst>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17" x14ac:knownFonts="1">
    <font>
      <sz val="11"/>
      <color theme="1"/>
      <name val="Calibri"/>
      <family val="2"/>
      <scheme val="minor"/>
    </font>
    <font>
      <sz val="12"/>
      <color theme="1"/>
      <name val="Arial"/>
      <family val="2"/>
    </font>
    <font>
      <sz val="14"/>
      <color indexed="8"/>
      <name val="Arial"/>
      <family val="2"/>
    </font>
    <font>
      <sz val="9"/>
      <color indexed="8"/>
      <name val="Arial"/>
      <family val="2"/>
    </font>
    <font>
      <b/>
      <sz val="12"/>
      <color indexed="8"/>
      <name val="Arial"/>
      <family val="2"/>
    </font>
    <font>
      <sz val="11"/>
      <color theme="1"/>
      <name val="Arial"/>
      <family val="2"/>
    </font>
    <font>
      <b/>
      <sz val="10"/>
      <color indexed="8"/>
      <name val="Calibri"/>
      <family val="2"/>
      <scheme val="minor"/>
    </font>
    <font>
      <b/>
      <sz val="10"/>
      <color indexed="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i/>
      <sz val="10"/>
      <color indexed="8"/>
      <name val="Calibri"/>
      <family val="2"/>
      <scheme val="minor"/>
    </font>
    <font>
      <b/>
      <u/>
      <sz val="10"/>
      <name val="Calibri"/>
      <family val="2"/>
      <scheme val="minor"/>
    </font>
    <font>
      <b/>
      <sz val="11"/>
      <color theme="1"/>
      <name val="Calibri"/>
      <family val="2"/>
      <scheme val="minor"/>
    </font>
    <font>
      <u/>
      <sz val="11"/>
      <color theme="10"/>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CC"/>
        <bgColor indexed="64"/>
      </patternFill>
    </fill>
  </fills>
  <borders count="6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style="thin">
        <color indexed="64"/>
      </top>
      <bottom/>
      <diagonal/>
    </border>
    <border>
      <left style="thin">
        <color indexed="64"/>
      </left>
      <right style="medium">
        <color indexed="64"/>
      </right>
      <top/>
      <bottom/>
      <diagonal/>
    </border>
  </borders>
  <cellStyleXfs count="2">
    <xf numFmtId="0" fontId="0" fillId="0" borderId="0"/>
    <xf numFmtId="0" fontId="16" fillId="0" borderId="0" applyNumberFormat="0" applyFill="0" applyBorder="0" applyAlignment="0" applyProtection="0"/>
  </cellStyleXfs>
  <cellXfs count="347">
    <xf numFmtId="0" fontId="0" fillId="0" borderId="0" xfId="0"/>
    <xf numFmtId="17" fontId="10" fillId="6" borderId="27" xfId="0" applyNumberFormat="1" applyFont="1" applyFill="1" applyBorder="1" applyAlignment="1" applyProtection="1">
      <alignment horizontal="center" vertical="center"/>
    </xf>
    <xf numFmtId="17" fontId="10" fillId="6" borderId="18" xfId="0" applyNumberFormat="1" applyFont="1" applyFill="1" applyBorder="1" applyAlignment="1" applyProtection="1">
      <alignment horizontal="center" vertical="center"/>
    </xf>
    <xf numFmtId="17" fontId="10" fillId="6" borderId="4" xfId="0" applyNumberFormat="1" applyFont="1" applyFill="1" applyBorder="1" applyAlignment="1" applyProtection="1">
      <alignment horizontal="center" vertical="center"/>
    </xf>
    <xf numFmtId="0" fontId="2" fillId="2" borderId="0" xfId="0" applyFont="1" applyFill="1" applyProtection="1"/>
    <xf numFmtId="0" fontId="4" fillId="2" borderId="0" xfId="0" applyFont="1" applyFill="1" applyProtection="1"/>
    <xf numFmtId="0" fontId="3" fillId="2" borderId="0" xfId="0" applyFont="1" applyFill="1" applyProtection="1"/>
    <xf numFmtId="0" fontId="2" fillId="2" borderId="0" xfId="0" applyFont="1" applyFill="1" applyAlignment="1" applyProtection="1">
      <alignment horizontal="right"/>
    </xf>
    <xf numFmtId="0" fontId="6" fillId="2" borderId="0" xfId="0" applyFont="1" applyFill="1" applyAlignment="1" applyProtection="1">
      <alignment vertical="center"/>
    </xf>
    <xf numFmtId="0" fontId="8" fillId="2" borderId="0" xfId="0" applyFont="1" applyFill="1" applyAlignment="1" applyProtection="1">
      <alignment vertical="center"/>
    </xf>
    <xf numFmtId="0" fontId="7" fillId="2" borderId="0" xfId="0" applyFont="1" applyFill="1" applyAlignment="1" applyProtection="1">
      <alignment vertical="center"/>
    </xf>
    <xf numFmtId="0" fontId="8" fillId="0" borderId="0" xfId="0" applyFont="1" applyAlignment="1" applyProtection="1">
      <alignment vertical="center"/>
    </xf>
    <xf numFmtId="0" fontId="9" fillId="2" borderId="0" xfId="0" applyFont="1" applyFill="1" applyAlignment="1" applyProtection="1">
      <alignment vertical="center"/>
    </xf>
    <xf numFmtId="0" fontId="9" fillId="0" borderId="0" xfId="0" applyFont="1" applyAlignment="1" applyProtection="1">
      <alignment vertical="center"/>
    </xf>
    <xf numFmtId="0" fontId="9" fillId="2" borderId="0" xfId="0" applyFont="1" applyFill="1" applyProtection="1"/>
    <xf numFmtId="0" fontId="9" fillId="0" borderId="0" xfId="0" applyFont="1" applyProtection="1"/>
    <xf numFmtId="0" fontId="13" fillId="2" borderId="0" xfId="0" applyFont="1" applyFill="1" applyProtection="1"/>
    <xf numFmtId="0" fontId="13" fillId="0" borderId="0" xfId="0" applyFont="1" applyProtection="1"/>
    <xf numFmtId="0" fontId="5" fillId="5" borderId="0" xfId="0" applyFont="1" applyFill="1" applyProtection="1"/>
    <xf numFmtId="0" fontId="5" fillId="2" borderId="0" xfId="0" applyFont="1" applyFill="1" applyProtection="1"/>
    <xf numFmtId="0" fontId="5" fillId="0" borderId="0" xfId="0" applyFont="1" applyProtection="1"/>
    <xf numFmtId="0" fontId="12" fillId="4" borderId="36" xfId="0" applyFont="1" applyFill="1" applyBorder="1" applyAlignment="1" applyProtection="1">
      <alignment vertical="center" wrapText="1"/>
    </xf>
    <xf numFmtId="0" fontId="9" fillId="4" borderId="34" xfId="0" applyFont="1" applyFill="1" applyBorder="1" applyAlignment="1" applyProtection="1">
      <alignment vertical="center"/>
    </xf>
    <xf numFmtId="0" fontId="10" fillId="4" borderId="28" xfId="0" applyFont="1" applyFill="1" applyBorder="1" applyAlignment="1" applyProtection="1">
      <alignment vertical="center"/>
    </xf>
    <xf numFmtId="3" fontId="10" fillId="4" borderId="37" xfId="0" applyNumberFormat="1" applyFont="1" applyFill="1" applyBorder="1" applyAlignment="1" applyProtection="1">
      <alignment horizontal="center" vertical="center"/>
    </xf>
    <xf numFmtId="3" fontId="10" fillId="4" borderId="28" xfId="0" applyNumberFormat="1" applyFont="1" applyFill="1" applyBorder="1" applyAlignment="1" applyProtection="1">
      <alignment horizontal="center" vertical="center"/>
    </xf>
    <xf numFmtId="3" fontId="10" fillId="4" borderId="44" xfId="0" applyNumberFormat="1" applyFont="1" applyFill="1" applyBorder="1" applyAlignment="1" applyProtection="1">
      <alignment horizontal="center" vertical="center"/>
    </xf>
    <xf numFmtId="3" fontId="10" fillId="4" borderId="4" xfId="0" applyNumberFormat="1" applyFont="1" applyFill="1" applyBorder="1" applyAlignment="1" applyProtection="1">
      <alignment horizontal="center" vertical="center"/>
    </xf>
    <xf numFmtId="3" fontId="10" fillId="4" borderId="46" xfId="0" applyNumberFormat="1" applyFont="1" applyFill="1" applyBorder="1" applyAlignment="1" applyProtection="1">
      <alignment horizontal="center" vertical="center"/>
    </xf>
    <xf numFmtId="0" fontId="9" fillId="4" borderId="9" xfId="0" applyFont="1" applyFill="1" applyBorder="1" applyAlignment="1" applyProtection="1">
      <alignment vertical="center"/>
    </xf>
    <xf numFmtId="0" fontId="9" fillId="4" borderId="3" xfId="0" applyFont="1" applyFill="1" applyBorder="1" applyAlignment="1" applyProtection="1">
      <alignment vertical="center"/>
    </xf>
    <xf numFmtId="0" fontId="10" fillId="4" borderId="4" xfId="0" applyFont="1" applyFill="1" applyBorder="1" applyAlignment="1" applyProtection="1">
      <alignment vertical="center"/>
    </xf>
    <xf numFmtId="0" fontId="9" fillId="5" borderId="0" xfId="0" applyFont="1" applyFill="1" applyProtection="1"/>
    <xf numFmtId="0" fontId="12" fillId="7" borderId="16" xfId="0" applyFont="1" applyFill="1" applyBorder="1" applyAlignment="1" applyProtection="1">
      <alignment vertical="center" wrapText="1"/>
    </xf>
    <xf numFmtId="0" fontId="10" fillId="7" borderId="43" xfId="0" applyFont="1" applyFill="1" applyBorder="1" applyAlignment="1" applyProtection="1">
      <alignment horizontal="center" vertical="center"/>
    </xf>
    <xf numFmtId="0" fontId="10" fillId="7" borderId="17" xfId="0" applyFont="1" applyFill="1" applyBorder="1" applyAlignment="1" applyProtection="1">
      <alignment horizontal="center" vertical="center"/>
    </xf>
    <xf numFmtId="0" fontId="10" fillId="7" borderId="3" xfId="0" applyFont="1" applyFill="1" applyBorder="1" applyAlignment="1" applyProtection="1">
      <alignment horizontal="center" vertical="center"/>
    </xf>
    <xf numFmtId="0" fontId="10" fillId="7" borderId="27" xfId="0" applyFont="1" applyFill="1" applyBorder="1" applyAlignment="1" applyProtection="1">
      <alignment horizontal="center" vertical="center"/>
    </xf>
    <xf numFmtId="0" fontId="10" fillId="7" borderId="18" xfId="0" applyFont="1" applyFill="1" applyBorder="1" applyAlignment="1" applyProtection="1">
      <alignment horizontal="center" vertical="center"/>
    </xf>
    <xf numFmtId="0" fontId="10" fillId="7" borderId="4" xfId="0" applyFont="1" applyFill="1" applyBorder="1" applyAlignment="1" applyProtection="1">
      <alignment horizontal="center" vertical="center"/>
    </xf>
    <xf numFmtId="0" fontId="12" fillId="7" borderId="17" xfId="0" applyFont="1" applyFill="1" applyBorder="1" applyAlignment="1" applyProtection="1">
      <alignment vertical="center" wrapText="1"/>
    </xf>
    <xf numFmtId="0" fontId="11" fillId="7" borderId="17" xfId="0" applyFont="1" applyFill="1" applyBorder="1" applyAlignment="1" applyProtection="1">
      <alignment vertical="center" wrapText="1"/>
    </xf>
    <xf numFmtId="0" fontId="12" fillId="8" borderId="16" xfId="0" applyFont="1" applyFill="1" applyBorder="1" applyAlignment="1" applyProtection="1">
      <alignment vertical="center" wrapText="1"/>
    </xf>
    <xf numFmtId="0" fontId="12" fillId="8" borderId="17" xfId="0" applyFont="1" applyFill="1" applyBorder="1" applyAlignment="1" applyProtection="1">
      <alignment vertical="center" wrapText="1"/>
    </xf>
    <xf numFmtId="0" fontId="11" fillId="8" borderId="17" xfId="0" applyFont="1" applyFill="1" applyBorder="1" applyAlignment="1" applyProtection="1">
      <alignment vertical="center" wrapText="1"/>
    </xf>
    <xf numFmtId="0" fontId="10" fillId="8" borderId="43" xfId="0" applyFont="1" applyFill="1" applyBorder="1" applyAlignment="1" applyProtection="1">
      <alignment horizontal="center" vertical="center"/>
    </xf>
    <xf numFmtId="0" fontId="10" fillId="8" borderId="17" xfId="0" applyFont="1" applyFill="1" applyBorder="1" applyAlignment="1" applyProtection="1">
      <alignment horizontal="center" vertical="center"/>
    </xf>
    <xf numFmtId="0" fontId="10" fillId="8" borderId="3" xfId="0" applyFont="1" applyFill="1" applyBorder="1" applyAlignment="1" applyProtection="1">
      <alignment horizontal="center" vertical="center"/>
    </xf>
    <xf numFmtId="0" fontId="10" fillId="8" borderId="27" xfId="0" applyFont="1" applyFill="1" applyBorder="1" applyAlignment="1" applyProtection="1">
      <alignment horizontal="center" vertical="center"/>
    </xf>
    <xf numFmtId="0" fontId="10" fillId="8" borderId="18" xfId="0" applyFont="1" applyFill="1" applyBorder="1" applyAlignment="1" applyProtection="1">
      <alignment horizontal="center" vertical="center"/>
    </xf>
    <xf numFmtId="0" fontId="10" fillId="8" borderId="4" xfId="0" applyFont="1" applyFill="1" applyBorder="1" applyAlignment="1" applyProtection="1">
      <alignment horizontal="center" vertical="center"/>
    </xf>
    <xf numFmtId="0" fontId="12" fillId="8" borderId="19" xfId="0" applyFont="1" applyFill="1" applyBorder="1" applyAlignment="1" applyProtection="1">
      <alignment vertical="center" wrapText="1"/>
    </xf>
    <xf numFmtId="0" fontId="6" fillId="5" borderId="2" xfId="0" applyFont="1" applyFill="1" applyBorder="1" applyAlignment="1" applyProtection="1">
      <alignment horizontal="center" vertical="center"/>
    </xf>
    <xf numFmtId="0" fontId="12" fillId="5" borderId="2" xfId="0" applyFont="1" applyFill="1" applyBorder="1" applyAlignment="1" applyProtection="1">
      <alignment vertical="center" wrapText="1"/>
    </xf>
    <xf numFmtId="0" fontId="12" fillId="5" borderId="2" xfId="0" applyFont="1" applyFill="1" applyBorder="1" applyAlignment="1" applyProtection="1">
      <alignment horizontal="left" vertical="center" wrapText="1"/>
    </xf>
    <xf numFmtId="0" fontId="10" fillId="5" borderId="0" xfId="0" applyFont="1" applyFill="1" applyBorder="1" applyAlignment="1">
      <alignment vertical="center"/>
    </xf>
    <xf numFmtId="0" fontId="9" fillId="5" borderId="0" xfId="0" applyFont="1" applyFill="1" applyBorder="1" applyAlignment="1">
      <alignment vertical="center"/>
    </xf>
    <xf numFmtId="0" fontId="9" fillId="5" borderId="0" xfId="0" applyFont="1" applyFill="1" applyBorder="1" applyAlignment="1">
      <alignment vertical="center" wrapText="1"/>
    </xf>
    <xf numFmtId="0" fontId="10" fillId="5" borderId="2" xfId="0" applyFont="1" applyFill="1" applyBorder="1" applyAlignment="1" applyProtection="1">
      <alignment horizontal="center" vertical="center"/>
    </xf>
    <xf numFmtId="0" fontId="15" fillId="5" borderId="0" xfId="0" applyFont="1" applyFill="1" applyBorder="1"/>
    <xf numFmtId="0" fontId="0" fillId="5" borderId="0" xfId="0" applyFill="1" applyBorder="1"/>
    <xf numFmtId="0" fontId="0" fillId="5" borderId="0" xfId="0" applyFill="1"/>
    <xf numFmtId="0" fontId="16" fillId="5" borderId="0" xfId="1" applyFill="1" applyBorder="1"/>
    <xf numFmtId="0" fontId="6" fillId="2" borderId="29" xfId="0" applyFont="1" applyFill="1" applyBorder="1" applyAlignment="1" applyProtection="1">
      <alignment horizontal="center" vertical="center"/>
      <protection locked="0"/>
    </xf>
    <xf numFmtId="3" fontId="10" fillId="4" borderId="46" xfId="0" applyNumberFormat="1" applyFont="1" applyFill="1" applyBorder="1" applyAlignment="1" applyProtection="1">
      <alignment horizontal="center" vertical="center"/>
      <protection locked="0"/>
    </xf>
    <xf numFmtId="3" fontId="10" fillId="4" borderId="40" xfId="0" applyNumberFormat="1" applyFont="1" applyFill="1" applyBorder="1" applyAlignment="1" applyProtection="1">
      <alignment horizontal="center" vertical="center"/>
      <protection locked="0"/>
    </xf>
    <xf numFmtId="3" fontId="10" fillId="4" borderId="41" xfId="0" applyNumberFormat="1" applyFont="1" applyFill="1" applyBorder="1" applyAlignment="1" applyProtection="1">
      <alignment horizontal="center" vertical="center"/>
      <protection locked="0"/>
    </xf>
    <xf numFmtId="3" fontId="9" fillId="4" borderId="30" xfId="0" applyNumberFormat="1" applyFont="1" applyFill="1" applyBorder="1" applyAlignment="1" applyProtection="1">
      <alignment horizontal="center" vertical="center"/>
      <protection locked="0"/>
    </xf>
    <xf numFmtId="3" fontId="9" fillId="4" borderId="8" xfId="0" applyNumberFormat="1" applyFont="1" applyFill="1" applyBorder="1" applyAlignment="1" applyProtection="1">
      <alignment horizontal="center" vertical="center"/>
      <protection locked="0"/>
    </xf>
    <xf numFmtId="3" fontId="9" fillId="4" borderId="9" xfId="0" applyNumberFormat="1" applyFont="1" applyFill="1" applyBorder="1" applyAlignment="1" applyProtection="1">
      <alignment horizontal="center" vertical="center"/>
      <protection locked="0"/>
    </xf>
    <xf numFmtId="3" fontId="9" fillId="4" borderId="24" xfId="0" applyNumberFormat="1" applyFont="1" applyFill="1" applyBorder="1" applyAlignment="1" applyProtection="1">
      <alignment horizontal="center" vertical="center"/>
      <protection locked="0"/>
    </xf>
    <xf numFmtId="3" fontId="9" fillId="4" borderId="2" xfId="0" applyNumberFormat="1" applyFont="1" applyFill="1" applyBorder="1" applyAlignment="1" applyProtection="1">
      <alignment horizontal="center" vertical="center"/>
      <protection locked="0"/>
    </xf>
    <xf numFmtId="3" fontId="9" fillId="4" borderId="3" xfId="0" applyNumberFormat="1" applyFont="1" applyFill="1" applyBorder="1" applyAlignment="1" applyProtection="1">
      <alignment horizontal="center" vertical="center"/>
      <protection locked="0"/>
    </xf>
    <xf numFmtId="3" fontId="9" fillId="4" borderId="47" xfId="0" applyNumberFormat="1" applyFont="1" applyFill="1" applyBorder="1" applyAlignment="1" applyProtection="1">
      <alignment horizontal="center" vertical="center"/>
      <protection locked="0"/>
    </xf>
    <xf numFmtId="3" fontId="9" fillId="4" borderId="36" xfId="0" applyNumberFormat="1" applyFont="1" applyFill="1" applyBorder="1" applyAlignment="1" applyProtection="1">
      <alignment horizontal="center" vertical="center"/>
      <protection locked="0"/>
    </xf>
    <xf numFmtId="3" fontId="9" fillId="4" borderId="26" xfId="0" applyNumberFormat="1" applyFont="1" applyFill="1" applyBorder="1" applyAlignment="1" applyProtection="1">
      <alignment horizontal="center" vertical="center"/>
      <protection locked="0"/>
    </xf>
    <xf numFmtId="3" fontId="9" fillId="4" borderId="31" xfId="0" applyNumberFormat="1" applyFont="1" applyFill="1" applyBorder="1" applyAlignment="1" applyProtection="1">
      <alignment horizontal="center" vertical="center"/>
      <protection locked="0"/>
    </xf>
    <xf numFmtId="3" fontId="9" fillId="4" borderId="32" xfId="0" applyNumberFormat="1" applyFont="1" applyFill="1" applyBorder="1" applyAlignment="1" applyProtection="1">
      <alignment horizontal="center" vertical="center"/>
      <protection locked="0"/>
    </xf>
    <xf numFmtId="3" fontId="10" fillId="4" borderId="39" xfId="0" applyNumberFormat="1" applyFont="1" applyFill="1" applyBorder="1" applyAlignment="1" applyProtection="1">
      <alignment horizontal="center" vertical="center"/>
    </xf>
    <xf numFmtId="3" fontId="10" fillId="4" borderId="1" xfId="0" applyNumberFormat="1" applyFont="1" applyFill="1" applyBorder="1" applyAlignment="1" applyProtection="1">
      <alignment horizontal="center" vertical="center"/>
    </xf>
    <xf numFmtId="0" fontId="9" fillId="7" borderId="20" xfId="0" applyFont="1" applyFill="1" applyBorder="1" applyAlignment="1" applyProtection="1">
      <alignment horizontal="center" vertical="center"/>
      <protection locked="0"/>
    </xf>
    <xf numFmtId="0" fontId="9" fillId="7" borderId="8" xfId="0" applyFont="1" applyFill="1" applyBorder="1" applyAlignment="1" applyProtection="1">
      <alignment horizontal="center" vertical="center"/>
      <protection locked="0"/>
    </xf>
    <xf numFmtId="0" fontId="9" fillId="7" borderId="9" xfId="0" applyFont="1" applyFill="1" applyBorder="1" applyAlignment="1" applyProtection="1">
      <alignment horizontal="center" vertical="center"/>
      <protection locked="0"/>
    </xf>
    <xf numFmtId="0" fontId="9" fillId="7" borderId="22" xfId="0" applyFont="1" applyFill="1" applyBorder="1" applyAlignment="1" applyProtection="1">
      <alignment horizontal="center" vertical="center"/>
      <protection locked="0"/>
    </xf>
    <xf numFmtId="0" fontId="9" fillId="7" borderId="2" xfId="0" applyFont="1" applyFill="1" applyBorder="1" applyAlignment="1" applyProtection="1">
      <alignment horizontal="center" vertical="center"/>
      <protection locked="0"/>
    </xf>
    <xf numFmtId="0" fontId="9" fillId="7" borderId="3" xfId="0" applyFont="1" applyFill="1" applyBorder="1" applyAlignment="1" applyProtection="1">
      <alignment horizontal="center" vertical="center"/>
      <protection locked="0"/>
    </xf>
    <xf numFmtId="0" fontId="9" fillId="7" borderId="43" xfId="0" applyFont="1" applyFill="1" applyBorder="1" applyAlignment="1" applyProtection="1">
      <alignment horizontal="center" vertical="center"/>
      <protection locked="0"/>
    </xf>
    <xf numFmtId="0" fontId="9" fillId="7" borderId="17" xfId="0" applyFont="1" applyFill="1" applyBorder="1" applyAlignment="1" applyProtection="1">
      <alignment horizontal="center" vertical="center"/>
      <protection locked="0"/>
    </xf>
    <xf numFmtId="0" fontId="9" fillId="7" borderId="35" xfId="0" applyFont="1" applyFill="1" applyBorder="1" applyAlignment="1" applyProtection="1">
      <alignment horizontal="center" vertical="center"/>
      <protection locked="0"/>
    </xf>
    <xf numFmtId="0" fontId="9" fillId="7" borderId="16" xfId="0" applyFont="1" applyFill="1" applyBorder="1" applyAlignment="1" applyProtection="1">
      <alignment horizontal="center" vertical="center"/>
      <protection locked="0"/>
    </xf>
    <xf numFmtId="0" fontId="9" fillId="8" borderId="9" xfId="0" applyFont="1" applyFill="1" applyBorder="1" applyAlignment="1" applyProtection="1">
      <alignment horizontal="center" vertical="center"/>
      <protection locked="0"/>
    </xf>
    <xf numFmtId="0" fontId="9" fillId="8" borderId="22" xfId="0" applyFont="1" applyFill="1" applyBorder="1" applyAlignment="1" applyProtection="1">
      <alignment horizontal="center" vertical="center"/>
      <protection locked="0"/>
    </xf>
    <xf numFmtId="0" fontId="9" fillId="8" borderId="2" xfId="0" applyFont="1" applyFill="1" applyBorder="1" applyAlignment="1" applyProtection="1">
      <alignment horizontal="center" vertical="center"/>
      <protection locked="0"/>
    </xf>
    <xf numFmtId="0" fontId="9" fillId="8" borderId="3" xfId="0" applyFont="1" applyFill="1" applyBorder="1" applyAlignment="1" applyProtection="1">
      <alignment horizontal="center" vertical="center"/>
      <protection locked="0"/>
    </xf>
    <xf numFmtId="0" fontId="9" fillId="8" borderId="43" xfId="0" applyFont="1" applyFill="1" applyBorder="1" applyAlignment="1" applyProtection="1">
      <alignment horizontal="center" vertical="center"/>
      <protection locked="0"/>
    </xf>
    <xf numFmtId="0" fontId="9" fillId="8" borderId="17" xfId="0" applyFont="1" applyFill="1" applyBorder="1" applyAlignment="1" applyProtection="1">
      <alignment horizontal="center" vertical="center"/>
      <protection locked="0"/>
    </xf>
    <xf numFmtId="0" fontId="10" fillId="8" borderId="44" xfId="0" applyFont="1" applyFill="1" applyBorder="1" applyAlignment="1" applyProtection="1">
      <alignment horizontal="center" vertical="center"/>
    </xf>
    <xf numFmtId="0" fontId="9" fillId="8" borderId="35" xfId="0" applyFont="1" applyFill="1" applyBorder="1" applyAlignment="1" applyProtection="1">
      <alignment horizontal="center" vertical="center"/>
      <protection locked="0"/>
    </xf>
    <xf numFmtId="0" fontId="9" fillId="8" borderId="16" xfId="0" applyFont="1" applyFill="1" applyBorder="1" applyAlignment="1" applyProtection="1">
      <alignment horizontal="center" vertical="center"/>
      <protection locked="0"/>
    </xf>
    <xf numFmtId="0" fontId="1" fillId="5" borderId="0" xfId="0" applyFont="1" applyFill="1" applyProtection="1"/>
    <xf numFmtId="0" fontId="9" fillId="8" borderId="33" xfId="0" applyFont="1" applyFill="1" applyBorder="1" applyAlignment="1" applyProtection="1">
      <alignment horizontal="center" vertical="center"/>
      <protection locked="0"/>
    </xf>
    <xf numFmtId="0" fontId="9" fillId="8" borderId="31" xfId="0" applyFont="1" applyFill="1" applyBorder="1" applyAlignment="1" applyProtection="1">
      <alignment horizontal="center" vertical="center"/>
      <protection locked="0"/>
    </xf>
    <xf numFmtId="0" fontId="9" fillId="8" borderId="32" xfId="0" applyFont="1" applyFill="1" applyBorder="1" applyAlignment="1" applyProtection="1">
      <alignment horizontal="center" vertical="center"/>
      <protection locked="0"/>
    </xf>
    <xf numFmtId="3" fontId="10" fillId="7" borderId="7" xfId="0" applyNumberFormat="1" applyFont="1" applyFill="1" applyBorder="1" applyAlignment="1" applyProtection="1">
      <alignment horizontal="center" vertical="center"/>
    </xf>
    <xf numFmtId="3" fontId="10" fillId="7" borderId="41" xfId="0" applyNumberFormat="1" applyFont="1" applyFill="1" applyBorder="1" applyAlignment="1" applyProtection="1">
      <alignment horizontal="center" vertical="center"/>
    </xf>
    <xf numFmtId="3" fontId="10" fillId="7" borderId="38" xfId="0" applyNumberFormat="1" applyFont="1" applyFill="1" applyBorder="1" applyAlignment="1" applyProtection="1">
      <alignment horizontal="center" vertical="center"/>
    </xf>
    <xf numFmtId="3" fontId="10" fillId="9" borderId="23" xfId="0" applyNumberFormat="1" applyFont="1" applyFill="1" applyBorder="1" applyAlignment="1" applyProtection="1">
      <alignment horizontal="center" vertical="center"/>
    </xf>
    <xf numFmtId="3" fontId="10" fillId="8" borderId="7" xfId="0" applyNumberFormat="1" applyFont="1" applyFill="1" applyBorder="1" applyAlignment="1" applyProtection="1">
      <alignment horizontal="center" vertical="center"/>
    </xf>
    <xf numFmtId="3" fontId="10" fillId="8" borderId="41" xfId="0" applyNumberFormat="1" applyFont="1" applyFill="1" applyBorder="1" applyAlignment="1" applyProtection="1">
      <alignment horizontal="center" vertical="center"/>
    </xf>
    <xf numFmtId="3" fontId="10" fillId="8" borderId="38" xfId="0" applyNumberFormat="1" applyFont="1" applyFill="1" applyBorder="1" applyAlignment="1" applyProtection="1">
      <alignment horizontal="center" vertical="center"/>
    </xf>
    <xf numFmtId="3" fontId="10" fillId="10" borderId="4" xfId="0" applyNumberFormat="1" applyFont="1" applyFill="1" applyBorder="1" applyAlignment="1" applyProtection="1">
      <alignment horizontal="center" vertical="center"/>
    </xf>
    <xf numFmtId="0" fontId="9" fillId="5" borderId="2" xfId="0" applyFont="1" applyFill="1" applyBorder="1" applyAlignment="1">
      <alignment vertical="center" wrapText="1"/>
    </xf>
    <xf numFmtId="0" fontId="6" fillId="5" borderId="2" xfId="0" applyFont="1" applyFill="1" applyBorder="1" applyAlignment="1" applyProtection="1">
      <alignment horizontal="center" vertical="center" textRotation="90"/>
    </xf>
    <xf numFmtId="0" fontId="10" fillId="5" borderId="2" xfId="0" applyFont="1" applyFill="1" applyBorder="1" applyAlignment="1" applyProtection="1">
      <alignment horizontal="center" vertical="center" textRotation="90"/>
    </xf>
    <xf numFmtId="0" fontId="10" fillId="5" borderId="2" xfId="0" applyFont="1" applyFill="1" applyBorder="1" applyAlignment="1">
      <alignment vertical="center" textRotation="90"/>
    </xf>
    <xf numFmtId="0" fontId="9" fillId="9" borderId="20"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22" xfId="0" applyFont="1" applyFill="1" applyBorder="1" applyAlignment="1" applyProtection="1">
      <alignment horizontal="center" vertical="center"/>
      <protection locked="0"/>
    </xf>
    <xf numFmtId="0" fontId="9" fillId="9" borderId="2"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10" borderId="20" xfId="0" applyFont="1" applyFill="1" applyBorder="1" applyAlignment="1" applyProtection="1">
      <alignment horizontal="center" vertical="center"/>
      <protection locked="0"/>
    </xf>
    <xf numFmtId="0" fontId="9" fillId="10" borderId="8" xfId="0" applyFont="1" applyFill="1" applyBorder="1" applyAlignment="1" applyProtection="1">
      <alignment horizontal="center" vertical="center"/>
      <protection locked="0"/>
    </xf>
    <xf numFmtId="0" fontId="9" fillId="10" borderId="9" xfId="0" applyFont="1" applyFill="1" applyBorder="1" applyAlignment="1" applyProtection="1">
      <alignment horizontal="center" vertical="center"/>
      <protection locked="0"/>
    </xf>
    <xf numFmtId="0" fontId="9" fillId="10" borderId="22" xfId="0" applyFont="1" applyFill="1" applyBorder="1" applyAlignment="1" applyProtection="1">
      <alignment horizontal="center" vertical="center"/>
      <protection locked="0"/>
    </xf>
    <xf numFmtId="0" fontId="9" fillId="10" borderId="2" xfId="0" applyFont="1" applyFill="1" applyBorder="1" applyAlignment="1" applyProtection="1">
      <alignment horizontal="center" vertical="center"/>
      <protection locked="0"/>
    </xf>
    <xf numFmtId="0" fontId="9" fillId="10" borderId="3" xfId="0" applyFont="1" applyFill="1" applyBorder="1" applyAlignment="1" applyProtection="1">
      <alignment horizontal="center" vertical="center"/>
      <protection locked="0"/>
    </xf>
    <xf numFmtId="0" fontId="9" fillId="9" borderId="17" xfId="0" applyFont="1" applyFill="1" applyBorder="1" applyAlignment="1" applyProtection="1">
      <alignment horizontal="center" vertical="center"/>
      <protection locked="0"/>
    </xf>
    <xf numFmtId="3" fontId="10" fillId="11" borderId="4" xfId="0" applyNumberFormat="1" applyFont="1" applyFill="1" applyBorder="1" applyAlignment="1" applyProtection="1">
      <alignment horizontal="center" vertical="center"/>
    </xf>
    <xf numFmtId="0" fontId="11" fillId="7" borderId="18" xfId="0" applyFont="1" applyFill="1" applyBorder="1" applyAlignment="1" applyProtection="1">
      <alignment vertical="center" wrapText="1"/>
    </xf>
    <xf numFmtId="0" fontId="11" fillId="8" borderId="60" xfId="0" applyFont="1" applyFill="1" applyBorder="1" applyAlignment="1" applyProtection="1">
      <alignment vertical="center" wrapText="1"/>
    </xf>
    <xf numFmtId="0" fontId="6" fillId="4" borderId="7" xfId="0" applyFont="1" applyFill="1" applyBorder="1" applyAlignment="1" applyProtection="1">
      <alignment horizontal="center" vertical="center"/>
    </xf>
    <xf numFmtId="0" fontId="9" fillId="5" borderId="17" xfId="0" applyFont="1" applyFill="1" applyBorder="1" applyAlignment="1">
      <alignment horizontal="left" vertical="top" wrapText="1"/>
    </xf>
    <xf numFmtId="0" fontId="9" fillId="5" borderId="53" xfId="0" applyFont="1" applyFill="1" applyBorder="1" applyAlignment="1">
      <alignment horizontal="left" vertical="top" wrapText="1"/>
    </xf>
    <xf numFmtId="0" fontId="9" fillId="5" borderId="24" xfId="0" applyFont="1" applyFill="1" applyBorder="1" applyAlignment="1">
      <alignment horizontal="left" vertical="top" wrapText="1"/>
    </xf>
    <xf numFmtId="0" fontId="12" fillId="9" borderId="9" xfId="0" applyFont="1" applyFill="1" applyBorder="1" applyAlignment="1" applyProtection="1">
      <alignment horizontal="left" vertical="center" wrapText="1"/>
    </xf>
    <xf numFmtId="0" fontId="12" fillId="9" borderId="3" xfId="0" applyFont="1" applyFill="1" applyBorder="1" applyAlignment="1" applyProtection="1">
      <alignment horizontal="left" vertical="center" wrapText="1"/>
    </xf>
    <xf numFmtId="0" fontId="12" fillId="9" borderId="64" xfId="0" applyFont="1" applyFill="1" applyBorder="1" applyAlignment="1" applyProtection="1">
      <alignment horizontal="left" vertical="center" wrapText="1"/>
    </xf>
    <xf numFmtId="0" fontId="11" fillId="9" borderId="4" xfId="0" applyFont="1" applyFill="1" applyBorder="1" applyAlignment="1" applyProtection="1">
      <alignment horizontal="left" vertical="center" wrapText="1"/>
    </xf>
    <xf numFmtId="0" fontId="12" fillId="12" borderId="9" xfId="0" applyFont="1" applyFill="1" applyBorder="1" applyAlignment="1" applyProtection="1">
      <alignment vertical="center" wrapText="1"/>
    </xf>
    <xf numFmtId="0" fontId="9" fillId="12" borderId="20" xfId="0" applyFont="1" applyFill="1" applyBorder="1" applyAlignment="1" applyProtection="1">
      <alignment horizontal="center" vertical="center"/>
      <protection locked="0"/>
    </xf>
    <xf numFmtId="0" fontId="9" fillId="12" borderId="8" xfId="0" applyFont="1" applyFill="1" applyBorder="1" applyAlignment="1" applyProtection="1">
      <alignment horizontal="center" vertical="center"/>
      <protection locked="0"/>
    </xf>
    <xf numFmtId="0" fontId="9" fillId="12" borderId="9" xfId="0" applyFont="1" applyFill="1" applyBorder="1" applyAlignment="1" applyProtection="1">
      <alignment horizontal="center" vertical="center"/>
      <protection locked="0"/>
    </xf>
    <xf numFmtId="0" fontId="12" fillId="12" borderId="3" xfId="0" applyFont="1" applyFill="1" applyBorder="1" applyAlignment="1" applyProtection="1">
      <alignment vertical="center" wrapText="1"/>
    </xf>
    <xf numFmtId="0" fontId="9" fillId="12" borderId="22" xfId="0" applyFont="1" applyFill="1" applyBorder="1" applyAlignment="1" applyProtection="1">
      <alignment horizontal="center" vertical="center"/>
      <protection locked="0"/>
    </xf>
    <xf numFmtId="0" fontId="9" fillId="12" borderId="2" xfId="0" applyFont="1" applyFill="1" applyBorder="1" applyAlignment="1" applyProtection="1">
      <alignment horizontal="center" vertical="center"/>
      <protection locked="0"/>
    </xf>
    <xf numFmtId="0" fontId="9" fillId="12" borderId="3" xfId="0" applyFont="1" applyFill="1" applyBorder="1" applyAlignment="1" applyProtection="1">
      <alignment horizontal="center" vertical="center"/>
      <protection locked="0"/>
    </xf>
    <xf numFmtId="0" fontId="11" fillId="12" borderId="4" xfId="0" applyFont="1" applyFill="1" applyBorder="1" applyAlignment="1" applyProtection="1">
      <alignment vertical="center" wrapText="1"/>
    </xf>
    <xf numFmtId="0" fontId="6" fillId="12" borderId="27" xfId="0" applyFont="1" applyFill="1" applyBorder="1" applyAlignment="1" applyProtection="1">
      <alignment horizontal="center" vertical="center"/>
    </xf>
    <xf numFmtId="0" fontId="6" fillId="12" borderId="18" xfId="0" applyFont="1" applyFill="1" applyBorder="1" applyAlignment="1" applyProtection="1">
      <alignment horizontal="center" vertical="center"/>
    </xf>
    <xf numFmtId="0" fontId="6" fillId="12" borderId="4" xfId="0" applyFont="1" applyFill="1" applyBorder="1" applyAlignment="1" applyProtection="1">
      <alignment horizontal="center" vertical="center"/>
    </xf>
    <xf numFmtId="0" fontId="12" fillId="12" borderId="32" xfId="0" applyFont="1" applyFill="1" applyBorder="1" applyAlignment="1" applyProtection="1">
      <alignment vertical="center" wrapText="1"/>
    </xf>
    <xf numFmtId="0" fontId="9" fillId="12" borderId="42" xfId="0" applyFont="1" applyFill="1" applyBorder="1" applyAlignment="1" applyProtection="1">
      <alignment horizontal="center" vertical="center"/>
      <protection locked="0"/>
    </xf>
    <xf numFmtId="0" fontId="9" fillId="12" borderId="19" xfId="0" applyFont="1" applyFill="1" applyBorder="1" applyAlignment="1" applyProtection="1">
      <alignment horizontal="center" vertical="center"/>
      <protection locked="0"/>
    </xf>
    <xf numFmtId="0" fontId="9" fillId="12" borderId="32" xfId="0" applyFont="1" applyFill="1" applyBorder="1" applyAlignment="1" applyProtection="1">
      <alignment horizontal="center" vertical="center"/>
      <protection locked="0"/>
    </xf>
    <xf numFmtId="0" fontId="9" fillId="12" borderId="43" xfId="0" applyFont="1" applyFill="1" applyBorder="1" applyAlignment="1" applyProtection="1">
      <alignment horizontal="center" vertical="center"/>
      <protection locked="0"/>
    </xf>
    <xf numFmtId="0" fontId="9" fillId="12" borderId="17" xfId="0" applyFont="1" applyFill="1" applyBorder="1" applyAlignment="1" applyProtection="1">
      <alignment horizontal="center" vertical="center"/>
      <protection locked="0"/>
    </xf>
    <xf numFmtId="0" fontId="12" fillId="13" borderId="3" xfId="0" applyFont="1" applyFill="1" applyBorder="1" applyAlignment="1" applyProtection="1">
      <alignment horizontal="left" vertical="center" wrapText="1"/>
    </xf>
    <xf numFmtId="3" fontId="9" fillId="13" borderId="22" xfId="0" applyNumberFormat="1" applyFont="1" applyFill="1" applyBorder="1" applyAlignment="1" applyProtection="1">
      <alignment horizontal="center" vertical="center"/>
      <protection locked="0"/>
    </xf>
    <xf numFmtId="3" fontId="9" fillId="13" borderId="2" xfId="0" applyNumberFormat="1" applyFont="1" applyFill="1" applyBorder="1" applyAlignment="1" applyProtection="1">
      <alignment horizontal="center" vertical="center"/>
      <protection locked="0"/>
    </xf>
    <xf numFmtId="3" fontId="9" fillId="13" borderId="3" xfId="0" applyNumberFormat="1" applyFont="1" applyFill="1" applyBorder="1" applyAlignment="1" applyProtection="1">
      <alignment horizontal="center" vertical="center"/>
      <protection locked="0"/>
    </xf>
    <xf numFmtId="3" fontId="9" fillId="13" borderId="43" xfId="0" applyNumberFormat="1" applyFont="1" applyFill="1" applyBorder="1" applyAlignment="1" applyProtection="1">
      <alignment horizontal="center" vertical="center"/>
      <protection locked="0"/>
    </xf>
    <xf numFmtId="3" fontId="9" fillId="13" borderId="17" xfId="0" applyNumberFormat="1" applyFont="1" applyFill="1" applyBorder="1" applyAlignment="1" applyProtection="1">
      <alignment horizontal="center" vertical="center"/>
      <protection locked="0"/>
    </xf>
    <xf numFmtId="0" fontId="9" fillId="13" borderId="4" xfId="0" applyFont="1" applyFill="1" applyBorder="1" applyAlignment="1" applyProtection="1">
      <alignment vertical="center" wrapText="1"/>
    </xf>
    <xf numFmtId="3" fontId="10" fillId="13" borderId="23" xfId="0" applyNumberFormat="1" applyFont="1" applyFill="1" applyBorder="1" applyAlignment="1" applyProtection="1">
      <alignment horizontal="center" vertical="center"/>
    </xf>
    <xf numFmtId="3" fontId="10" fillId="13" borderId="18" xfId="0" applyNumberFormat="1" applyFont="1" applyFill="1" applyBorder="1" applyAlignment="1" applyProtection="1">
      <alignment horizontal="center" vertical="center"/>
    </xf>
    <xf numFmtId="3" fontId="10" fillId="13" borderId="4" xfId="0" applyNumberFormat="1" applyFont="1" applyFill="1" applyBorder="1" applyAlignment="1" applyProtection="1">
      <alignment horizontal="center" vertical="center"/>
    </xf>
    <xf numFmtId="0" fontId="6" fillId="12" borderId="29" xfId="0" applyFont="1" applyFill="1" applyBorder="1" applyAlignment="1" applyProtection="1">
      <alignment horizontal="center" vertical="center"/>
    </xf>
    <xf numFmtId="0" fontId="6" fillId="7" borderId="29" xfId="0" applyFont="1" applyFill="1" applyBorder="1" applyAlignment="1" applyProtection="1">
      <alignment horizontal="center" vertical="center"/>
    </xf>
    <xf numFmtId="0" fontId="10" fillId="7" borderId="29" xfId="0" applyFont="1" applyFill="1" applyBorder="1" applyAlignment="1" applyProtection="1">
      <alignment horizontal="center" vertical="center"/>
    </xf>
    <xf numFmtId="0" fontId="6" fillId="8" borderId="29" xfId="0" applyFont="1" applyFill="1" applyBorder="1" applyAlignment="1" applyProtection="1">
      <alignment horizontal="center" vertical="center"/>
    </xf>
    <xf numFmtId="0" fontId="10" fillId="8" borderId="29" xfId="0" applyFont="1" applyFill="1" applyBorder="1" applyAlignment="1" applyProtection="1">
      <alignment horizontal="center" vertical="center"/>
    </xf>
    <xf numFmtId="0" fontId="11" fillId="11" borderId="18" xfId="0" applyFont="1" applyFill="1" applyBorder="1" applyAlignment="1" applyProtection="1">
      <alignment horizontal="left" vertical="center" wrapText="1"/>
    </xf>
    <xf numFmtId="0" fontId="12" fillId="11" borderId="16" xfId="0" applyFont="1" applyFill="1" applyBorder="1" applyAlignment="1" applyProtection="1">
      <alignment horizontal="left" vertical="center" wrapText="1"/>
    </xf>
    <xf numFmtId="0" fontId="12" fillId="11" borderId="17" xfId="0" applyFont="1" applyFill="1" applyBorder="1" applyAlignment="1" applyProtection="1">
      <alignment horizontal="left" vertical="center" wrapText="1"/>
    </xf>
    <xf numFmtId="3" fontId="10" fillId="9" borderId="4" xfId="0" applyNumberFormat="1" applyFont="1" applyFill="1" applyBorder="1" applyAlignment="1" applyProtection="1">
      <alignment horizontal="center" vertical="center"/>
    </xf>
    <xf numFmtId="3" fontId="10" fillId="9" borderId="18" xfId="0" applyNumberFormat="1" applyFont="1" applyFill="1" applyBorder="1" applyAlignment="1" applyProtection="1">
      <alignment horizontal="center" vertical="center"/>
    </xf>
    <xf numFmtId="0" fontId="12" fillId="10" borderId="60" xfId="0" applyFont="1" applyFill="1" applyBorder="1" applyAlignment="1" applyProtection="1">
      <alignment horizontal="left" vertical="center" wrapText="1"/>
    </xf>
    <xf numFmtId="0" fontId="11" fillId="10" borderId="18" xfId="0" applyFont="1" applyFill="1" applyBorder="1" applyAlignment="1" applyProtection="1">
      <alignment horizontal="left" vertical="center" wrapText="1"/>
    </xf>
    <xf numFmtId="0" fontId="12" fillId="10" borderId="16" xfId="0" applyFont="1" applyFill="1" applyBorder="1" applyAlignment="1" applyProtection="1">
      <alignment horizontal="left" vertical="center" wrapText="1"/>
    </xf>
    <xf numFmtId="0" fontId="12" fillId="10" borderId="17" xfId="0" applyFont="1" applyFill="1" applyBorder="1" applyAlignment="1" applyProtection="1">
      <alignment horizontal="left" vertical="center" wrapText="1"/>
    </xf>
    <xf numFmtId="3" fontId="9" fillId="11" borderId="20" xfId="0" applyNumberFormat="1" applyFont="1" applyFill="1" applyBorder="1" applyAlignment="1" applyProtection="1">
      <alignment horizontal="center" vertical="center"/>
      <protection locked="0"/>
    </xf>
    <xf numFmtId="3" fontId="9" fillId="11" borderId="8" xfId="0" applyNumberFormat="1" applyFont="1" applyFill="1" applyBorder="1" applyAlignment="1" applyProtection="1">
      <alignment horizontal="center" vertical="center"/>
      <protection locked="0"/>
    </xf>
    <xf numFmtId="3" fontId="9" fillId="11" borderId="9" xfId="0" applyNumberFormat="1" applyFont="1" applyFill="1" applyBorder="1" applyAlignment="1" applyProtection="1">
      <alignment horizontal="center" vertical="center"/>
      <protection locked="0"/>
    </xf>
    <xf numFmtId="3" fontId="9" fillId="11" borderId="22" xfId="0" applyNumberFormat="1" applyFont="1" applyFill="1" applyBorder="1" applyAlignment="1" applyProtection="1">
      <alignment horizontal="center" vertical="center"/>
      <protection locked="0"/>
    </xf>
    <xf numFmtId="3" fontId="9" fillId="11" borderId="2" xfId="0" applyNumberFormat="1" applyFont="1" applyFill="1" applyBorder="1" applyAlignment="1" applyProtection="1">
      <alignment horizontal="center" vertical="center"/>
      <protection locked="0"/>
    </xf>
    <xf numFmtId="3" fontId="9" fillId="11" borderId="3" xfId="0" applyNumberFormat="1" applyFont="1" applyFill="1" applyBorder="1" applyAlignment="1" applyProtection="1">
      <alignment horizontal="center" vertical="center"/>
      <protection locked="0"/>
    </xf>
    <xf numFmtId="0" fontId="10" fillId="7" borderId="23" xfId="0" applyFont="1" applyFill="1" applyBorder="1" applyAlignment="1" applyProtection="1">
      <alignment horizontal="center" vertical="center"/>
      <protection locked="0"/>
    </xf>
    <xf numFmtId="0" fontId="10" fillId="7" borderId="56" xfId="0" applyFont="1" applyFill="1" applyBorder="1" applyAlignment="1" applyProtection="1">
      <alignment horizontal="center" vertical="center"/>
      <protection locked="0"/>
    </xf>
    <xf numFmtId="0" fontId="10" fillId="7" borderId="57" xfId="0" applyFont="1" applyFill="1" applyBorder="1" applyAlignment="1" applyProtection="1">
      <alignment horizontal="center" vertical="center"/>
      <protection locked="0"/>
    </xf>
    <xf numFmtId="0" fontId="10" fillId="8" borderId="23"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57" xfId="0" applyFont="1" applyFill="1" applyBorder="1" applyAlignment="1" applyProtection="1">
      <alignment horizontal="center" vertical="center"/>
      <protection locked="0"/>
    </xf>
    <xf numFmtId="0" fontId="6" fillId="12" borderId="52" xfId="0" applyFont="1" applyFill="1" applyBorder="1" applyAlignment="1" applyProtection="1">
      <alignment horizontal="center" vertical="center"/>
    </xf>
    <xf numFmtId="0" fontId="12" fillId="12" borderId="14" xfId="0" applyFont="1" applyFill="1" applyBorder="1" applyAlignment="1" applyProtection="1">
      <alignment vertical="center" wrapText="1"/>
    </xf>
    <xf numFmtId="3" fontId="9" fillId="12" borderId="13" xfId="0" applyNumberFormat="1" applyFont="1" applyFill="1" applyBorder="1" applyAlignment="1" applyProtection="1">
      <alignment horizontal="center" vertical="center"/>
      <protection locked="0"/>
    </xf>
    <xf numFmtId="3" fontId="9" fillId="12" borderId="45" xfId="0" applyNumberFormat="1" applyFont="1" applyFill="1" applyBorder="1" applyAlignment="1" applyProtection="1">
      <alignment horizontal="center" vertical="center"/>
      <protection locked="0"/>
    </xf>
    <xf numFmtId="3" fontId="9" fillId="12" borderId="14" xfId="0" applyNumberFormat="1" applyFont="1" applyFill="1" applyBorder="1" applyAlignment="1" applyProtection="1">
      <alignment horizontal="center" vertical="center"/>
      <protection locked="0"/>
    </xf>
    <xf numFmtId="0" fontId="12" fillId="12" borderId="54" xfId="0" applyFont="1" applyFill="1" applyBorder="1" applyAlignment="1" applyProtection="1">
      <alignment horizontal="left" vertical="center" wrapText="1"/>
    </xf>
    <xf numFmtId="3" fontId="9" fillId="12" borderId="22" xfId="0" applyNumberFormat="1" applyFont="1" applyFill="1" applyBorder="1" applyAlignment="1" applyProtection="1">
      <alignment horizontal="center" vertical="center"/>
      <protection locked="0"/>
    </xf>
    <xf numFmtId="3" fontId="9" fillId="12" borderId="24" xfId="0" applyNumberFormat="1" applyFont="1" applyFill="1" applyBorder="1" applyAlignment="1" applyProtection="1">
      <alignment horizontal="center" vertical="center"/>
      <protection locked="0"/>
    </xf>
    <xf numFmtId="3" fontId="9" fillId="12" borderId="54" xfId="0" applyNumberFormat="1" applyFont="1" applyFill="1" applyBorder="1" applyAlignment="1" applyProtection="1">
      <alignment horizontal="center" vertical="center"/>
      <protection locked="0"/>
    </xf>
    <xf numFmtId="0" fontId="11" fillId="12" borderId="55" xfId="0" applyFont="1" applyFill="1" applyBorder="1" applyAlignment="1" applyProtection="1">
      <alignment horizontal="left" vertical="center" wrapText="1"/>
    </xf>
    <xf numFmtId="3" fontId="10" fillId="12" borderId="23" xfId="0" applyNumberFormat="1" applyFont="1" applyFill="1" applyBorder="1" applyAlignment="1" applyProtection="1">
      <alignment horizontal="center" vertical="center"/>
    </xf>
    <xf numFmtId="3" fontId="10" fillId="12" borderId="56" xfId="0" applyNumberFormat="1" applyFont="1" applyFill="1" applyBorder="1" applyAlignment="1" applyProtection="1">
      <alignment horizontal="center" vertical="center"/>
    </xf>
    <xf numFmtId="3" fontId="10" fillId="12" borderId="57" xfId="0" applyNumberFormat="1" applyFont="1" applyFill="1" applyBorder="1" applyAlignment="1" applyProtection="1">
      <alignment horizontal="center" vertical="center"/>
    </xf>
    <xf numFmtId="0" fontId="10" fillId="12" borderId="66" xfId="0" applyFont="1" applyFill="1" applyBorder="1" applyAlignment="1" applyProtection="1">
      <alignment horizontal="center" vertical="center"/>
    </xf>
    <xf numFmtId="0" fontId="10" fillId="12" borderId="60" xfId="0" applyFont="1" applyFill="1" applyBorder="1" applyAlignment="1" applyProtection="1">
      <alignment horizontal="center" vertical="center"/>
    </xf>
    <xf numFmtId="0" fontId="10" fillId="12" borderId="64" xfId="0" applyFont="1" applyFill="1" applyBorder="1" applyAlignment="1" applyProtection="1">
      <alignment horizontal="center" vertical="center"/>
    </xf>
    <xf numFmtId="0" fontId="10" fillId="12" borderId="39" xfId="0" applyFont="1" applyFill="1" applyBorder="1" applyAlignment="1" applyProtection="1">
      <alignment horizontal="center" vertical="center"/>
      <protection locked="0"/>
    </xf>
    <xf numFmtId="0" fontId="10" fillId="12" borderId="40" xfId="0" applyFont="1" applyFill="1" applyBorder="1" applyAlignment="1" applyProtection="1">
      <alignment horizontal="center" vertical="center"/>
      <protection locked="0"/>
    </xf>
    <xf numFmtId="0" fontId="10" fillId="12" borderId="41" xfId="0" applyFont="1" applyFill="1" applyBorder="1" applyAlignment="1" applyProtection="1">
      <alignment horizontal="center" vertical="center"/>
      <protection locked="0"/>
    </xf>
    <xf numFmtId="3" fontId="10" fillId="11" borderId="27" xfId="0" applyNumberFormat="1" applyFont="1" applyFill="1" applyBorder="1" applyAlignment="1" applyProtection="1">
      <alignment horizontal="center" vertical="center"/>
    </xf>
    <xf numFmtId="3" fontId="10" fillId="11" borderId="18" xfId="0" applyNumberFormat="1" applyFont="1" applyFill="1" applyBorder="1" applyAlignment="1" applyProtection="1">
      <alignment horizontal="center" vertical="center"/>
    </xf>
    <xf numFmtId="0" fontId="9" fillId="5" borderId="17" xfId="0" applyFont="1" applyFill="1" applyBorder="1" applyAlignment="1">
      <alignment horizontal="left" vertical="top" wrapText="1"/>
    </xf>
    <xf numFmtId="0" fontId="9" fillId="5" borderId="53" xfId="0" applyFont="1" applyFill="1" applyBorder="1" applyAlignment="1">
      <alignment horizontal="left" vertical="top" wrapText="1"/>
    </xf>
    <xf numFmtId="0" fontId="9" fillId="5" borderId="24" xfId="0" applyFont="1" applyFill="1" applyBorder="1" applyAlignment="1">
      <alignment horizontal="left" vertical="top" wrapText="1"/>
    </xf>
    <xf numFmtId="0" fontId="11" fillId="12" borderId="64" xfId="0" applyFont="1" applyFill="1" applyBorder="1" applyAlignment="1" applyProtection="1">
      <alignment vertical="center" wrapText="1"/>
    </xf>
    <xf numFmtId="3" fontId="10" fillId="12" borderId="38" xfId="0" applyNumberFormat="1" applyFont="1" applyFill="1" applyBorder="1" applyAlignment="1" applyProtection="1">
      <alignment horizontal="center" vertical="center"/>
    </xf>
    <xf numFmtId="3" fontId="10" fillId="10" borderId="27" xfId="0" applyNumberFormat="1" applyFont="1" applyFill="1" applyBorder="1" applyAlignment="1" applyProtection="1">
      <alignment horizontal="center" vertical="center"/>
    </xf>
    <xf numFmtId="3" fontId="10" fillId="10" borderId="18" xfId="0" applyNumberFormat="1" applyFont="1" applyFill="1" applyBorder="1" applyAlignment="1" applyProtection="1">
      <alignment horizontal="center" vertical="center"/>
    </xf>
    <xf numFmtId="0" fontId="10" fillId="12" borderId="7" xfId="0" applyFont="1" applyFill="1" applyBorder="1" applyAlignment="1" applyProtection="1">
      <alignment horizontal="center" vertical="center"/>
      <protection locked="0"/>
    </xf>
    <xf numFmtId="0" fontId="10" fillId="12" borderId="38" xfId="0" applyFont="1" applyFill="1" applyBorder="1" applyAlignment="1" applyProtection="1">
      <alignment horizontal="center" vertical="center"/>
      <protection locked="0"/>
    </xf>
    <xf numFmtId="0" fontId="10" fillId="12" borderId="12" xfId="0" applyFont="1" applyFill="1" applyBorder="1" applyAlignment="1" applyProtection="1">
      <alignment horizontal="center" vertical="center"/>
      <protection locked="0"/>
    </xf>
    <xf numFmtId="0" fontId="10" fillId="12" borderId="62" xfId="0" applyFont="1" applyFill="1" applyBorder="1" applyAlignment="1" applyProtection="1">
      <alignment horizontal="center" vertical="center"/>
      <protection locked="0"/>
    </xf>
    <xf numFmtId="0" fontId="10" fillId="12" borderId="67" xfId="0" applyFont="1" applyFill="1" applyBorder="1" applyAlignment="1" applyProtection="1">
      <alignment horizontal="center" vertical="center"/>
      <protection locked="0"/>
    </xf>
    <xf numFmtId="3" fontId="10" fillId="12" borderId="41" xfId="0" applyNumberFormat="1" applyFont="1" applyFill="1" applyBorder="1" applyAlignment="1" applyProtection="1">
      <alignment horizontal="center" vertical="center"/>
    </xf>
    <xf numFmtId="0" fontId="0" fillId="5" borderId="0" xfId="0" applyFill="1" applyBorder="1" applyAlignment="1">
      <alignment vertical="top" wrapText="1"/>
    </xf>
    <xf numFmtId="0" fontId="0" fillId="0" borderId="0" xfId="0" applyAlignment="1">
      <alignment vertical="top" wrapText="1"/>
    </xf>
    <xf numFmtId="0" fontId="0" fillId="5" borderId="0" xfId="0" applyFill="1" applyAlignment="1">
      <alignment horizontal="left" vertical="top" wrapText="1"/>
    </xf>
    <xf numFmtId="164" fontId="15" fillId="5" borderId="17" xfId="0" applyNumberFormat="1" applyFont="1" applyFill="1" applyBorder="1" applyAlignment="1">
      <alignment horizontal="center"/>
    </xf>
    <xf numFmtId="0" fontId="15" fillId="5" borderId="24" xfId="0" applyFont="1" applyFill="1" applyBorder="1" applyAlignment="1">
      <alignment horizontal="center"/>
    </xf>
    <xf numFmtId="14" fontId="15" fillId="5" borderId="17" xfId="0" applyNumberFormat="1" applyFont="1" applyFill="1" applyBorder="1" applyAlignment="1">
      <alignment horizontal="center"/>
    </xf>
    <xf numFmtId="14" fontId="15" fillId="5" borderId="53" xfId="0" applyNumberFormat="1" applyFont="1" applyFill="1" applyBorder="1" applyAlignment="1">
      <alignment horizontal="center"/>
    </xf>
    <xf numFmtId="14" fontId="15" fillId="5" borderId="24" xfId="0" applyNumberFormat="1" applyFont="1" applyFill="1" applyBorder="1" applyAlignment="1">
      <alignment horizontal="center"/>
    </xf>
    <xf numFmtId="0" fontId="15" fillId="5" borderId="17" xfId="0" applyFont="1" applyFill="1" applyBorder="1" applyAlignment="1">
      <alignment horizontal="center"/>
    </xf>
    <xf numFmtId="0" fontId="15" fillId="5" borderId="53" xfId="0" applyFont="1" applyFill="1" applyBorder="1" applyAlignment="1">
      <alignment horizontal="center"/>
    </xf>
    <xf numFmtId="0" fontId="6" fillId="13" borderId="50" xfId="0" applyFont="1" applyFill="1" applyBorder="1" applyAlignment="1" applyProtection="1">
      <alignment horizontal="center" vertical="center" textRotation="90"/>
    </xf>
    <xf numFmtId="0" fontId="6" fillId="13" borderId="51" xfId="0" applyFont="1" applyFill="1" applyBorder="1" applyAlignment="1" applyProtection="1">
      <alignment horizontal="center" vertical="center" textRotation="90"/>
    </xf>
    <xf numFmtId="0" fontId="6" fillId="13" borderId="52" xfId="0" applyFont="1" applyFill="1" applyBorder="1" applyAlignment="1" applyProtection="1">
      <alignment horizontal="center" vertical="center" textRotation="90"/>
    </xf>
    <xf numFmtId="0" fontId="11" fillId="13" borderId="13" xfId="0" applyFont="1" applyFill="1" applyBorder="1" applyAlignment="1" applyProtection="1">
      <alignment horizontal="left" vertical="center" wrapText="1"/>
    </xf>
    <xf numFmtId="0" fontId="11" fillId="13" borderId="5" xfId="0" applyFont="1" applyFill="1" applyBorder="1" applyAlignment="1" applyProtection="1">
      <alignment horizontal="left" vertical="center" wrapText="1"/>
    </xf>
    <xf numFmtId="0" fontId="11" fillId="13" borderId="6" xfId="0" applyFont="1" applyFill="1" applyBorder="1" applyAlignment="1" applyProtection="1">
      <alignment horizontal="left" vertical="center" wrapText="1"/>
    </xf>
    <xf numFmtId="0" fontId="11" fillId="10" borderId="11" xfId="0" applyFont="1" applyFill="1" applyBorder="1" applyAlignment="1" applyProtection="1">
      <alignment horizontal="left" vertical="center" wrapText="1"/>
    </xf>
    <xf numFmtId="0" fontId="11" fillId="10" borderId="0" xfId="0" applyFont="1" applyFill="1" applyBorder="1" applyAlignment="1" applyProtection="1">
      <alignment horizontal="left" vertical="center" wrapText="1"/>
    </xf>
    <xf numFmtId="0" fontId="11" fillId="10" borderId="65" xfId="0" applyFont="1" applyFill="1" applyBorder="1" applyAlignment="1" applyProtection="1">
      <alignment horizontal="left" vertical="center" wrapText="1"/>
    </xf>
    <xf numFmtId="0" fontId="6" fillId="12" borderId="50" xfId="0" applyFont="1" applyFill="1" applyBorder="1" applyAlignment="1" applyProtection="1">
      <alignment horizontal="center" vertical="center"/>
    </xf>
    <xf numFmtId="0" fontId="6" fillId="12" borderId="51" xfId="0" applyFont="1" applyFill="1" applyBorder="1" applyAlignment="1" applyProtection="1">
      <alignment horizontal="center" vertical="center"/>
    </xf>
    <xf numFmtId="0" fontId="6" fillId="12" borderId="52" xfId="0" applyFont="1" applyFill="1" applyBorder="1" applyAlignment="1" applyProtection="1">
      <alignment horizontal="center" vertical="center"/>
    </xf>
    <xf numFmtId="0" fontId="10" fillId="10" borderId="50" xfId="0" applyFont="1" applyFill="1" applyBorder="1" applyAlignment="1" applyProtection="1">
      <alignment horizontal="center" vertical="center" textRotation="90"/>
    </xf>
    <xf numFmtId="0" fontId="10" fillId="10" borderId="51" xfId="0" applyFont="1" applyFill="1" applyBorder="1" applyAlignment="1" applyProtection="1">
      <alignment horizontal="center" vertical="center" textRotation="90"/>
    </xf>
    <xf numFmtId="0" fontId="10" fillId="10" borderId="52" xfId="0" applyFont="1" applyFill="1" applyBorder="1" applyAlignment="1" applyProtection="1">
      <alignment horizontal="center" vertical="center" textRotation="90"/>
    </xf>
    <xf numFmtId="0" fontId="6" fillId="7" borderId="50" xfId="0" applyFont="1" applyFill="1" applyBorder="1" applyAlignment="1" applyProtection="1">
      <alignment horizontal="center" vertical="center"/>
    </xf>
    <xf numFmtId="0" fontId="6" fillId="7" borderId="51" xfId="0" applyFont="1" applyFill="1" applyBorder="1" applyAlignment="1" applyProtection="1">
      <alignment horizontal="center" vertical="center"/>
    </xf>
    <xf numFmtId="0" fontId="6" fillId="7" borderId="52" xfId="0" applyFont="1" applyFill="1" applyBorder="1" applyAlignment="1" applyProtection="1">
      <alignment horizontal="center" vertical="center"/>
    </xf>
    <xf numFmtId="0" fontId="10" fillId="9" borderId="50" xfId="0" applyFont="1" applyFill="1" applyBorder="1" applyAlignment="1" applyProtection="1">
      <alignment horizontal="center" vertical="center" textRotation="90"/>
    </xf>
    <xf numFmtId="0" fontId="10" fillId="9" borderId="51" xfId="0" applyFont="1" applyFill="1" applyBorder="1" applyAlignment="1" applyProtection="1">
      <alignment horizontal="center" vertical="center" textRotation="90"/>
    </xf>
    <xf numFmtId="0" fontId="10" fillId="9" borderId="52" xfId="0" applyFont="1" applyFill="1" applyBorder="1" applyAlignment="1" applyProtection="1">
      <alignment horizontal="center" vertical="center" textRotation="90"/>
    </xf>
    <xf numFmtId="0" fontId="6" fillId="8" borderId="50" xfId="0" applyFont="1" applyFill="1" applyBorder="1" applyAlignment="1" applyProtection="1">
      <alignment horizontal="center" vertical="center"/>
    </xf>
    <xf numFmtId="0" fontId="6" fillId="8" borderId="51" xfId="0" applyFont="1" applyFill="1" applyBorder="1" applyAlignment="1" applyProtection="1">
      <alignment horizontal="center" vertical="center"/>
    </xf>
    <xf numFmtId="0" fontId="6" fillId="8" borderId="52" xfId="0" applyFont="1" applyFill="1" applyBorder="1" applyAlignment="1" applyProtection="1">
      <alignment horizontal="center" vertical="center"/>
    </xf>
    <xf numFmtId="0" fontId="11" fillId="9" borderId="11" xfId="0" applyFont="1" applyFill="1" applyBorder="1" applyAlignment="1" applyProtection="1">
      <alignment horizontal="left" vertical="center" wrapText="1"/>
    </xf>
    <xf numFmtId="0" fontId="11" fillId="9" borderId="0" xfId="0" applyFont="1" applyFill="1" applyBorder="1" applyAlignment="1" applyProtection="1">
      <alignment horizontal="left" vertical="center" wrapText="1"/>
    </xf>
    <xf numFmtId="0" fontId="11" fillId="9" borderId="65" xfId="0" applyFont="1" applyFill="1" applyBorder="1" applyAlignment="1" applyProtection="1">
      <alignment horizontal="left" vertical="center" wrapText="1"/>
    </xf>
    <xf numFmtId="0" fontId="11" fillId="8" borderId="45" xfId="0" applyFont="1" applyFill="1" applyBorder="1" applyAlignment="1" applyProtection="1">
      <alignment horizontal="left" vertical="center" wrapText="1"/>
    </xf>
    <xf numFmtId="0" fontId="11" fillId="8" borderId="25" xfId="0" applyFont="1" applyFill="1" applyBorder="1" applyAlignment="1" applyProtection="1">
      <alignment horizontal="left" vertical="center" wrapText="1"/>
    </xf>
    <xf numFmtId="0" fontId="11" fillId="8" borderId="48" xfId="0" applyFont="1" applyFill="1" applyBorder="1" applyAlignment="1" applyProtection="1">
      <alignment horizontal="left" vertical="center" wrapText="1"/>
    </xf>
    <xf numFmtId="0" fontId="11" fillId="8" borderId="1" xfId="0" applyFont="1" applyFill="1" applyBorder="1" applyAlignment="1" applyProtection="1">
      <alignment horizontal="left" vertical="center" wrapText="1"/>
    </xf>
    <xf numFmtId="0" fontId="11" fillId="7" borderId="45" xfId="0" applyFont="1" applyFill="1" applyBorder="1" applyAlignment="1" applyProtection="1">
      <alignment horizontal="left" vertical="center" wrapText="1"/>
    </xf>
    <xf numFmtId="0" fontId="11" fillId="7" borderId="25" xfId="0" applyFont="1" applyFill="1" applyBorder="1" applyAlignment="1" applyProtection="1">
      <alignment horizontal="left" vertical="center" wrapText="1"/>
    </xf>
    <xf numFmtId="0" fontId="11" fillId="7" borderId="49" xfId="0" applyFont="1" applyFill="1" applyBorder="1" applyAlignment="1" applyProtection="1">
      <alignment horizontal="left" vertical="center" wrapText="1"/>
    </xf>
    <xf numFmtId="0" fontId="11" fillId="7" borderId="11" xfId="0" applyFont="1" applyFill="1" applyBorder="1" applyAlignment="1" applyProtection="1">
      <alignment horizontal="left" vertical="center" wrapText="1"/>
    </xf>
    <xf numFmtId="0" fontId="11" fillId="7" borderId="14" xfId="0" applyFont="1" applyFill="1" applyBorder="1" applyAlignment="1" applyProtection="1">
      <alignment horizontal="left" vertical="center" wrapText="1"/>
    </xf>
    <xf numFmtId="0" fontId="11" fillId="7" borderId="48" xfId="0" applyFont="1" applyFill="1" applyBorder="1" applyAlignment="1" applyProtection="1">
      <alignment vertical="center" wrapText="1"/>
    </xf>
    <xf numFmtId="0" fontId="11" fillId="7" borderId="1" xfId="0" applyFont="1" applyFill="1" applyBorder="1" applyAlignment="1" applyProtection="1">
      <alignment vertical="center" wrapText="1"/>
    </xf>
    <xf numFmtId="0" fontId="6" fillId="2" borderId="7"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7" fillId="2" borderId="0" xfId="0" applyFont="1" applyFill="1" applyBorder="1" applyAlignment="1" applyProtection="1">
      <alignment horizontal="center" vertical="center"/>
    </xf>
    <xf numFmtId="0" fontId="6" fillId="3" borderId="10" xfId="0" applyFont="1" applyFill="1" applyBorder="1" applyAlignment="1" applyProtection="1">
      <alignment horizontal="left" vertical="center"/>
    </xf>
    <xf numFmtId="0" fontId="6" fillId="3" borderId="11" xfId="0" applyFont="1" applyFill="1" applyBorder="1" applyAlignment="1" applyProtection="1">
      <alignment horizontal="left" vertical="center"/>
    </xf>
    <xf numFmtId="0" fontId="6" fillId="3" borderId="14" xfId="0" applyFont="1" applyFill="1" applyBorder="1" applyAlignment="1" applyProtection="1">
      <alignment horizontal="left" vertical="center"/>
    </xf>
    <xf numFmtId="0" fontId="6" fillId="3" borderId="12" xfId="0"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6" fillId="3" borderId="15" xfId="0" applyFont="1" applyFill="1" applyBorder="1" applyAlignment="1" applyProtection="1">
      <alignment horizontal="left" vertical="center"/>
    </xf>
    <xf numFmtId="0" fontId="6" fillId="3" borderId="20"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1" fillId="4" borderId="39" xfId="0" applyFont="1" applyFill="1" applyBorder="1" applyAlignment="1" applyProtection="1">
      <alignment horizontal="left" vertical="center" wrapText="1"/>
    </xf>
    <xf numFmtId="0" fontId="11" fillId="4" borderId="41" xfId="0" applyFont="1" applyFill="1" applyBorder="1" applyAlignment="1" applyProtection="1">
      <alignment horizontal="left" vertical="center" wrapText="1"/>
    </xf>
    <xf numFmtId="0" fontId="11" fillId="4" borderId="13" xfId="0" applyFont="1" applyFill="1" applyBorder="1" applyAlignment="1" applyProtection="1">
      <alignment horizontal="left" vertical="center" wrapText="1"/>
    </xf>
    <xf numFmtId="0" fontId="11" fillId="4" borderId="5" xfId="0" applyFont="1" applyFill="1" applyBorder="1" applyAlignment="1" applyProtection="1">
      <alignment horizontal="left" vertical="center" wrapText="1"/>
    </xf>
    <xf numFmtId="0" fontId="11" fillId="4" borderId="6" xfId="0" applyFont="1" applyFill="1" applyBorder="1" applyAlignment="1" applyProtection="1">
      <alignment horizontal="left" vertical="center" wrapText="1"/>
    </xf>
    <xf numFmtId="0" fontId="11" fillId="4" borderId="10"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1" fillId="12" borderId="13" xfId="0" applyFont="1" applyFill="1" applyBorder="1" applyAlignment="1" applyProtection="1">
      <alignment horizontal="left" vertical="center" wrapText="1"/>
    </xf>
    <xf numFmtId="0" fontId="11" fillId="12" borderId="5" xfId="0" applyFont="1" applyFill="1" applyBorder="1" applyAlignment="1" applyProtection="1">
      <alignment horizontal="left" vertical="center" wrapText="1"/>
    </xf>
    <xf numFmtId="0" fontId="11" fillId="12" borderId="6" xfId="0" applyFont="1" applyFill="1" applyBorder="1" applyAlignment="1" applyProtection="1">
      <alignment horizontal="left" vertical="center" wrapText="1"/>
    </xf>
    <xf numFmtId="0" fontId="11" fillId="4" borderId="20" xfId="0" applyFont="1" applyFill="1" applyBorder="1" applyAlignment="1" applyProtection="1">
      <alignment horizontal="left" vertical="center" wrapText="1"/>
    </xf>
    <xf numFmtId="0" fontId="11" fillId="4" borderId="22" xfId="0" applyFont="1" applyFill="1" applyBorder="1" applyAlignment="1" applyProtection="1">
      <alignment horizontal="left" vertical="center" wrapText="1"/>
    </xf>
    <xf numFmtId="0" fontId="11" fillId="4" borderId="21" xfId="0" applyFont="1" applyFill="1" applyBorder="1" applyAlignment="1" applyProtection="1">
      <alignment horizontal="left" vertical="center" wrapText="1"/>
    </xf>
    <xf numFmtId="0" fontId="6" fillId="4" borderId="10" xfId="0" applyFont="1" applyFill="1" applyBorder="1" applyAlignment="1" applyProtection="1">
      <alignment horizontal="center" vertical="center"/>
    </xf>
    <xf numFmtId="0" fontId="6" fillId="4" borderId="12" xfId="0" applyFont="1" applyFill="1" applyBorder="1" applyAlignment="1" applyProtection="1">
      <alignment horizontal="center" vertical="center"/>
    </xf>
    <xf numFmtId="0" fontId="6" fillId="4" borderId="23" xfId="0" applyFont="1" applyFill="1" applyBorder="1" applyAlignment="1" applyProtection="1">
      <alignment horizontal="center" vertical="center"/>
    </xf>
    <xf numFmtId="0" fontId="11" fillId="11" borderId="13" xfId="0" applyFont="1" applyFill="1" applyBorder="1" applyAlignment="1" applyProtection="1">
      <alignment horizontal="left" vertical="center" wrapText="1"/>
    </xf>
    <xf numFmtId="0" fontId="11" fillId="11" borderId="5" xfId="0" applyFont="1" applyFill="1" applyBorder="1" applyAlignment="1" applyProtection="1">
      <alignment horizontal="left" vertical="center" wrapText="1"/>
    </xf>
    <xf numFmtId="0" fontId="11" fillId="11" borderId="6" xfId="0" applyFont="1" applyFill="1" applyBorder="1" applyAlignment="1" applyProtection="1">
      <alignment horizontal="left" vertical="center" wrapText="1"/>
    </xf>
    <xf numFmtId="0" fontId="11" fillId="12" borderId="45" xfId="0" applyFont="1" applyFill="1" applyBorder="1" applyAlignment="1" applyProtection="1">
      <alignment horizontal="left" vertical="center" wrapText="1"/>
    </xf>
    <xf numFmtId="0" fontId="11" fillId="12" borderId="25" xfId="0" applyFont="1" applyFill="1" applyBorder="1" applyAlignment="1" applyProtection="1">
      <alignment horizontal="left" vertical="center" wrapText="1"/>
    </xf>
    <xf numFmtId="0" fontId="11" fillId="12" borderId="49" xfId="0" applyFont="1" applyFill="1" applyBorder="1" applyAlignment="1" applyProtection="1">
      <alignment horizontal="left" vertical="center" wrapText="1"/>
    </xf>
    <xf numFmtId="0" fontId="11" fillId="12" borderId="11" xfId="0" applyFont="1" applyFill="1" applyBorder="1" applyAlignment="1" applyProtection="1">
      <alignment horizontal="left" vertical="center" wrapText="1"/>
    </xf>
    <xf numFmtId="0" fontId="11" fillId="12" borderId="48" xfId="0" applyFont="1" applyFill="1" applyBorder="1" applyAlignment="1" applyProtection="1">
      <alignment horizontal="left" vertical="center" wrapText="1"/>
    </xf>
    <xf numFmtId="0" fontId="6" fillId="11" borderId="10" xfId="0" applyFont="1" applyFill="1" applyBorder="1" applyAlignment="1" applyProtection="1">
      <alignment horizontal="center" vertical="center"/>
    </xf>
    <xf numFmtId="0" fontId="6" fillId="11" borderId="12" xfId="0" applyFont="1" applyFill="1" applyBorder="1" applyAlignment="1" applyProtection="1">
      <alignment horizontal="center" vertical="center"/>
    </xf>
    <xf numFmtId="0" fontId="6" fillId="11" borderId="23" xfId="0" applyFont="1" applyFill="1" applyBorder="1" applyAlignment="1" applyProtection="1">
      <alignment horizontal="center" vertical="center"/>
    </xf>
    <xf numFmtId="0" fontId="11" fillId="12" borderId="7" xfId="0" applyFont="1" applyFill="1" applyBorder="1" applyAlignment="1" applyProtection="1">
      <alignment horizontal="left" vertical="center" wrapText="1"/>
    </xf>
    <xf numFmtId="0" fontId="11" fillId="12" borderId="1" xfId="0" applyFont="1" applyFill="1" applyBorder="1" applyAlignment="1" applyProtection="1">
      <alignment horizontal="left" vertical="center" wrapText="1"/>
    </xf>
    <xf numFmtId="0" fontId="9" fillId="5" borderId="17" xfId="0" applyFont="1" applyFill="1" applyBorder="1" applyAlignment="1">
      <alignment horizontal="left" vertical="center" wrapText="1"/>
    </xf>
    <xf numFmtId="0" fontId="9" fillId="5" borderId="53"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17" xfId="0" applyFont="1" applyFill="1" applyBorder="1" applyAlignment="1">
      <alignment horizontal="left" vertical="top" wrapText="1"/>
    </xf>
    <xf numFmtId="0" fontId="9" fillId="5" borderId="53" xfId="0" applyFont="1" applyFill="1" applyBorder="1" applyAlignment="1">
      <alignment horizontal="left" vertical="top" wrapText="1"/>
    </xf>
    <xf numFmtId="0" fontId="9" fillId="5" borderId="24" xfId="0" applyFont="1" applyFill="1" applyBorder="1" applyAlignment="1">
      <alignment horizontal="left" vertical="top" wrapText="1"/>
    </xf>
    <xf numFmtId="0" fontId="10" fillId="5" borderId="59" xfId="0" applyFont="1" applyFill="1" applyBorder="1" applyAlignment="1">
      <alignment horizontal="left" vertical="center"/>
    </xf>
    <xf numFmtId="0" fontId="9" fillId="5" borderId="60" xfId="0" applyFont="1" applyFill="1" applyBorder="1" applyAlignment="1">
      <alignment horizontal="left" vertical="center" wrapText="1"/>
    </xf>
    <xf numFmtId="0" fontId="9" fillId="5" borderId="58" xfId="0" applyFont="1" applyFill="1" applyBorder="1" applyAlignment="1">
      <alignment horizontal="left" vertical="center"/>
    </xf>
    <xf numFmtId="0" fontId="9" fillId="5" borderId="61" xfId="0" applyFont="1" applyFill="1" applyBorder="1" applyAlignment="1">
      <alignment horizontal="left" vertical="center"/>
    </xf>
    <xf numFmtId="0" fontId="9" fillId="5" borderId="62" xfId="0" applyFont="1" applyFill="1" applyBorder="1" applyAlignment="1">
      <alignment horizontal="left" vertical="center"/>
    </xf>
    <xf numFmtId="0" fontId="9" fillId="5" borderId="0" xfId="0" applyFont="1" applyFill="1" applyBorder="1" applyAlignment="1">
      <alignment horizontal="left" vertical="center"/>
    </xf>
    <xf numFmtId="0" fontId="9" fillId="5" borderId="25" xfId="0" applyFont="1" applyFill="1" applyBorder="1" applyAlignment="1">
      <alignment horizontal="left" vertical="center"/>
    </xf>
    <xf numFmtId="0" fontId="12" fillId="5" borderId="62" xfId="0" applyFont="1" applyFill="1" applyBorder="1" applyAlignment="1">
      <alignment horizontal="left" vertical="center"/>
    </xf>
    <xf numFmtId="0" fontId="12" fillId="5" borderId="0" xfId="0" applyFont="1" applyFill="1" applyBorder="1" applyAlignment="1">
      <alignment horizontal="left" vertical="center"/>
    </xf>
    <xf numFmtId="0" fontId="12" fillId="5" borderId="25" xfId="0" applyFont="1" applyFill="1" applyBorder="1" applyAlignment="1">
      <alignment horizontal="left" vertical="center"/>
    </xf>
    <xf numFmtId="0" fontId="9" fillId="5" borderId="19" xfId="0" applyFont="1" applyFill="1" applyBorder="1" applyAlignment="1">
      <alignment horizontal="left" vertical="center" wrapText="1"/>
    </xf>
    <xf numFmtId="0" fontId="9" fillId="5" borderId="63"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9" fillId="5" borderId="53" xfId="0" applyFont="1" applyFill="1" applyBorder="1" applyAlignment="1">
      <alignment horizontal="left" vertical="center"/>
    </xf>
    <xf numFmtId="0" fontId="9" fillId="5" borderId="24" xfId="0" applyFont="1" applyFill="1" applyBorder="1" applyAlignment="1">
      <alignment horizontal="left" vertical="center"/>
    </xf>
    <xf numFmtId="0" fontId="10" fillId="5" borderId="2" xfId="0" applyFont="1" applyFill="1" applyBorder="1" applyAlignment="1">
      <alignment horizontal="left" vertical="center"/>
    </xf>
    <xf numFmtId="0" fontId="10" fillId="5" borderId="17" xfId="0" applyFont="1" applyFill="1" applyBorder="1" applyAlignment="1">
      <alignment horizontal="left" vertical="center"/>
    </xf>
    <xf numFmtId="0" fontId="10" fillId="5" borderId="53" xfId="0" applyFont="1" applyFill="1" applyBorder="1" applyAlignment="1">
      <alignment horizontal="left" vertical="center"/>
    </xf>
    <xf numFmtId="0" fontId="10" fillId="5" borderId="24" xfId="0" applyFont="1" applyFill="1" applyBorder="1" applyAlignment="1">
      <alignment horizontal="left" vertical="center"/>
    </xf>
    <xf numFmtId="0" fontId="9" fillId="5" borderId="2" xfId="0" applyFont="1" applyFill="1" applyBorder="1" applyAlignment="1">
      <alignment horizontal="left" vertical="top"/>
    </xf>
    <xf numFmtId="0" fontId="12" fillId="5" borderId="17" xfId="0" applyFont="1" applyFill="1" applyBorder="1" applyAlignment="1" applyProtection="1">
      <alignment horizontal="left" vertical="top" wrapText="1"/>
    </xf>
    <xf numFmtId="0" fontId="12" fillId="5" borderId="53" xfId="0" applyFont="1" applyFill="1" applyBorder="1" applyAlignment="1" applyProtection="1">
      <alignment horizontal="left" vertical="top" wrapText="1"/>
    </xf>
    <xf numFmtId="0" fontId="12" fillId="5" borderId="24" xfId="0" applyFont="1" applyFill="1" applyBorder="1" applyAlignment="1" applyProtection="1">
      <alignment horizontal="left" vertical="top" wrapText="1"/>
    </xf>
    <xf numFmtId="0" fontId="9" fillId="5" borderId="53" xfId="0" applyFont="1" applyFill="1" applyBorder="1" applyAlignment="1">
      <alignment horizontal="left" vertical="top"/>
    </xf>
    <xf numFmtId="0" fontId="9" fillId="5" borderId="24" xfId="0" applyFont="1" applyFill="1" applyBorder="1" applyAlignment="1">
      <alignment horizontal="left" vertical="top"/>
    </xf>
  </cellXfs>
  <cellStyles count="2">
    <cellStyle name="Hyperlink" xfId="1" builtinId="8"/>
    <cellStyle name="Normal" xfId="0" builtinId="0"/>
  </cellStyles>
  <dxfs count="9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CC"/>
      <color rgb="FFFFFF99"/>
      <color rgb="FFEBC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SSDG.Performance@wales.gsi.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30"/>
  <sheetViews>
    <sheetView tabSelected="1" zoomScaleNormal="100" workbookViewId="0">
      <selection activeCell="B1" sqref="B1"/>
    </sheetView>
  </sheetViews>
  <sheetFormatPr defaultRowHeight="15" x14ac:dyDescent="0.25"/>
  <cols>
    <col min="1" max="1" width="1.140625" style="61" customWidth="1"/>
    <col min="2" max="22" width="9.140625" style="61"/>
    <col min="23" max="23" width="9.140625" style="60"/>
    <col min="24" max="16384" width="9.140625" style="61"/>
  </cols>
  <sheetData>
    <row r="2" spans="2:24" x14ac:dyDescent="0.25">
      <c r="B2" s="59" t="s">
        <v>40</v>
      </c>
      <c r="C2" s="60"/>
      <c r="D2" s="60"/>
      <c r="E2" s="60"/>
      <c r="F2" s="60"/>
      <c r="G2" s="60"/>
      <c r="H2" s="60"/>
      <c r="I2" s="60"/>
      <c r="J2" s="60"/>
      <c r="K2" s="60"/>
      <c r="L2" s="60"/>
      <c r="M2" s="60"/>
      <c r="N2" s="60"/>
      <c r="O2" s="60"/>
      <c r="P2" s="60"/>
      <c r="Q2" s="60"/>
      <c r="R2" s="60"/>
      <c r="S2" s="60"/>
      <c r="T2" s="60"/>
      <c r="U2" s="60"/>
      <c r="V2" s="60"/>
    </row>
    <row r="3" spans="2:24" x14ac:dyDescent="0.25">
      <c r="B3" s="59"/>
      <c r="C3" s="60"/>
      <c r="D3" s="60"/>
      <c r="E3" s="60"/>
      <c r="F3" s="60"/>
      <c r="G3" s="60"/>
      <c r="H3" s="60"/>
      <c r="I3" s="60"/>
      <c r="J3" s="60"/>
      <c r="K3" s="60"/>
      <c r="L3" s="60"/>
      <c r="M3" s="60"/>
      <c r="N3" s="60"/>
      <c r="O3" s="60"/>
      <c r="P3" s="60"/>
      <c r="Q3" s="60"/>
      <c r="R3" s="60"/>
      <c r="S3" s="60"/>
      <c r="T3" s="60"/>
      <c r="U3" s="60"/>
      <c r="V3" s="60"/>
    </row>
    <row r="4" spans="2:24" x14ac:dyDescent="0.25">
      <c r="C4" s="60"/>
      <c r="D4" s="60"/>
      <c r="E4" s="60"/>
      <c r="F4" s="60"/>
      <c r="G4" s="60"/>
      <c r="H4" s="60"/>
      <c r="I4" s="60"/>
      <c r="J4" s="60"/>
      <c r="K4" s="60"/>
      <c r="L4" s="60"/>
      <c r="M4" s="60"/>
      <c r="N4" s="60"/>
      <c r="O4" s="60"/>
      <c r="P4" s="60"/>
      <c r="Q4" s="60"/>
      <c r="R4" s="60"/>
      <c r="S4" s="60"/>
      <c r="T4" s="60"/>
      <c r="U4" s="60"/>
      <c r="V4" s="60"/>
    </row>
    <row r="5" spans="2:24" x14ac:dyDescent="0.25">
      <c r="B5" s="59" t="s">
        <v>41</v>
      </c>
      <c r="C5" s="60"/>
      <c r="D5" s="60"/>
      <c r="E5" s="60"/>
      <c r="F5" s="60"/>
      <c r="G5" s="60"/>
      <c r="H5" s="60"/>
      <c r="I5" s="60"/>
      <c r="J5" s="60"/>
      <c r="K5" s="60"/>
      <c r="L5" s="60"/>
      <c r="M5" s="60"/>
      <c r="N5" s="60"/>
      <c r="O5" s="60"/>
      <c r="P5" s="60"/>
      <c r="Q5" s="60"/>
      <c r="R5" s="60"/>
      <c r="S5" s="60"/>
      <c r="T5" s="60"/>
      <c r="U5" s="60"/>
      <c r="V5" s="60"/>
    </row>
    <row r="6" spans="2:24" x14ac:dyDescent="0.25">
      <c r="B6" s="60" t="s">
        <v>171</v>
      </c>
      <c r="C6" s="60"/>
      <c r="D6" s="60"/>
      <c r="E6" s="60"/>
      <c r="F6" s="60"/>
      <c r="G6" s="60"/>
      <c r="H6" s="60"/>
      <c r="I6" s="60"/>
      <c r="J6" s="60"/>
      <c r="K6" s="60"/>
      <c r="L6" s="60"/>
      <c r="M6" s="60"/>
      <c r="N6" s="60"/>
      <c r="O6" s="60"/>
      <c r="P6" s="60"/>
      <c r="Q6" s="60"/>
      <c r="R6" s="60"/>
      <c r="S6" s="60"/>
      <c r="T6" s="60"/>
      <c r="U6" s="60"/>
      <c r="V6" s="60"/>
    </row>
    <row r="7" spans="2:24" x14ac:dyDescent="0.25">
      <c r="B7" s="60"/>
      <c r="C7" s="60"/>
      <c r="D7" s="60"/>
      <c r="E7" s="60"/>
      <c r="F7" s="60"/>
      <c r="G7" s="60"/>
      <c r="H7" s="60"/>
      <c r="I7" s="60"/>
      <c r="J7" s="60"/>
      <c r="K7" s="60"/>
      <c r="L7" s="60"/>
      <c r="M7" s="60"/>
      <c r="N7" s="60"/>
      <c r="O7" s="60"/>
      <c r="P7" s="60"/>
      <c r="Q7" s="60"/>
      <c r="R7" s="60"/>
      <c r="S7" s="60"/>
      <c r="T7" s="60"/>
      <c r="U7" s="60"/>
      <c r="V7" s="60"/>
      <c r="X7" s="60"/>
    </row>
    <row r="8" spans="2:24" x14ac:dyDescent="0.25">
      <c r="B8" s="227" t="s">
        <v>178</v>
      </c>
      <c r="C8" s="228"/>
      <c r="D8" s="228"/>
      <c r="E8" s="228"/>
      <c r="F8" s="228"/>
      <c r="G8" s="228"/>
      <c r="H8" s="228"/>
      <c r="I8" s="228"/>
      <c r="J8" s="228"/>
      <c r="K8" s="228"/>
      <c r="L8" s="228"/>
      <c r="M8" s="228"/>
      <c r="N8" s="228"/>
      <c r="O8" s="228"/>
      <c r="P8" s="60"/>
      <c r="Q8" s="60"/>
      <c r="R8" s="60"/>
      <c r="S8" s="60"/>
      <c r="T8" s="60"/>
      <c r="U8" s="60"/>
      <c r="V8" s="60"/>
    </row>
    <row r="9" spans="2:24" x14ac:dyDescent="0.25">
      <c r="B9" s="228"/>
      <c r="C9" s="228"/>
      <c r="D9" s="228"/>
      <c r="E9" s="228"/>
      <c r="F9" s="228"/>
      <c r="G9" s="228"/>
      <c r="H9" s="228"/>
      <c r="I9" s="228"/>
      <c r="J9" s="228"/>
      <c r="K9" s="228"/>
      <c r="L9" s="228"/>
      <c r="M9" s="228"/>
      <c r="N9" s="228"/>
      <c r="O9" s="228"/>
      <c r="P9" s="60"/>
      <c r="Q9" s="60"/>
      <c r="R9" s="60"/>
      <c r="S9" s="60"/>
      <c r="T9" s="60"/>
      <c r="U9" s="60"/>
      <c r="V9" s="60"/>
    </row>
    <row r="10" spans="2:24" x14ac:dyDescent="0.25">
      <c r="B10" s="60"/>
      <c r="C10" s="60"/>
      <c r="D10" s="60"/>
      <c r="E10" s="60"/>
      <c r="F10" s="60"/>
      <c r="G10" s="60"/>
      <c r="H10" s="60"/>
      <c r="I10" s="60"/>
      <c r="J10" s="60"/>
      <c r="K10" s="60"/>
      <c r="L10" s="60"/>
      <c r="M10" s="60"/>
      <c r="N10" s="60"/>
      <c r="O10" s="60"/>
      <c r="P10" s="60"/>
      <c r="Q10" s="60"/>
      <c r="R10" s="60"/>
      <c r="S10" s="60"/>
      <c r="T10" s="60"/>
      <c r="U10" s="60"/>
      <c r="V10" s="60"/>
    </row>
    <row r="11" spans="2:24" x14ac:dyDescent="0.25">
      <c r="B11" s="235" t="s">
        <v>42</v>
      </c>
      <c r="C11" s="231"/>
      <c r="D11" s="235" t="s">
        <v>43</v>
      </c>
      <c r="E11" s="236"/>
      <c r="F11" s="231"/>
      <c r="G11" s="60"/>
      <c r="H11" s="60"/>
      <c r="I11" s="60"/>
      <c r="J11" s="60"/>
      <c r="K11" s="60"/>
      <c r="L11" s="60"/>
      <c r="M11" s="60"/>
      <c r="N11" s="60"/>
      <c r="O11" s="60"/>
      <c r="P11" s="60"/>
      <c r="Q11" s="60"/>
      <c r="R11" s="60"/>
      <c r="S11" s="60"/>
      <c r="T11" s="60"/>
      <c r="U11" s="60"/>
      <c r="V11" s="60"/>
    </row>
    <row r="12" spans="2:24" x14ac:dyDescent="0.25">
      <c r="B12" s="230">
        <v>42461</v>
      </c>
      <c r="C12" s="231"/>
      <c r="D12" s="235" t="s">
        <v>132</v>
      </c>
      <c r="E12" s="236"/>
      <c r="F12" s="231"/>
      <c r="G12" s="60"/>
      <c r="H12" s="60"/>
      <c r="I12" s="60"/>
      <c r="J12" s="60"/>
      <c r="K12" s="60"/>
      <c r="L12" s="60"/>
      <c r="M12" s="60"/>
      <c r="N12" s="60"/>
      <c r="O12" s="60"/>
      <c r="P12" s="60"/>
      <c r="Q12" s="60"/>
      <c r="R12" s="60"/>
      <c r="S12" s="60"/>
      <c r="T12" s="60"/>
      <c r="U12" s="60"/>
      <c r="V12" s="60"/>
    </row>
    <row r="13" spans="2:24" x14ac:dyDescent="0.25">
      <c r="B13" s="230">
        <v>42491</v>
      </c>
      <c r="C13" s="231"/>
      <c r="D13" s="235" t="s">
        <v>133</v>
      </c>
      <c r="E13" s="236"/>
      <c r="F13" s="231"/>
      <c r="G13" s="60"/>
      <c r="H13" s="60"/>
      <c r="I13" s="60"/>
      <c r="J13" s="60"/>
      <c r="K13" s="60"/>
      <c r="L13" s="60"/>
      <c r="M13" s="60"/>
      <c r="N13" s="60"/>
      <c r="O13" s="60"/>
      <c r="P13" s="60"/>
      <c r="Q13" s="60"/>
      <c r="R13" s="60"/>
      <c r="S13" s="60"/>
      <c r="T13" s="60"/>
      <c r="U13" s="60"/>
      <c r="V13" s="60"/>
    </row>
    <row r="14" spans="2:24" x14ac:dyDescent="0.25">
      <c r="B14" s="230">
        <v>42522</v>
      </c>
      <c r="C14" s="231"/>
      <c r="D14" s="235" t="s">
        <v>134</v>
      </c>
      <c r="E14" s="236"/>
      <c r="F14" s="231"/>
      <c r="G14" s="60"/>
      <c r="H14" s="60"/>
      <c r="I14" s="60"/>
      <c r="J14" s="60"/>
      <c r="K14" s="60"/>
      <c r="L14" s="60"/>
      <c r="M14" s="60"/>
      <c r="N14" s="60"/>
      <c r="O14" s="60"/>
      <c r="P14" s="60"/>
      <c r="Q14" s="60"/>
      <c r="R14" s="60"/>
      <c r="S14" s="60"/>
      <c r="T14" s="60"/>
      <c r="U14" s="60"/>
      <c r="V14" s="60"/>
    </row>
    <row r="15" spans="2:24" x14ac:dyDescent="0.25">
      <c r="B15" s="230">
        <v>42552</v>
      </c>
      <c r="C15" s="231"/>
      <c r="D15" s="235" t="s">
        <v>135</v>
      </c>
      <c r="E15" s="236"/>
      <c r="F15" s="231"/>
      <c r="G15" s="60"/>
      <c r="H15" s="60"/>
      <c r="I15" s="60"/>
      <c r="J15" s="60"/>
      <c r="K15" s="60"/>
      <c r="L15" s="60"/>
      <c r="M15" s="60"/>
      <c r="N15" s="60"/>
      <c r="O15" s="60"/>
      <c r="P15" s="60"/>
      <c r="Q15" s="60"/>
      <c r="R15" s="60"/>
      <c r="S15" s="60"/>
      <c r="T15" s="60"/>
      <c r="U15" s="60"/>
      <c r="V15" s="60"/>
    </row>
    <row r="16" spans="2:24" x14ac:dyDescent="0.25">
      <c r="B16" s="230">
        <v>42583</v>
      </c>
      <c r="C16" s="231"/>
      <c r="D16" s="235" t="s">
        <v>136</v>
      </c>
      <c r="E16" s="236"/>
      <c r="F16" s="231"/>
      <c r="G16" s="60"/>
      <c r="H16" s="60"/>
      <c r="I16" s="60"/>
      <c r="J16" s="60"/>
      <c r="K16" s="60"/>
      <c r="L16" s="60"/>
      <c r="M16" s="60"/>
      <c r="N16" s="60"/>
      <c r="O16" s="60"/>
      <c r="P16" s="60"/>
      <c r="Q16" s="60"/>
      <c r="R16" s="60"/>
      <c r="S16" s="60"/>
      <c r="T16" s="60"/>
      <c r="U16" s="60"/>
      <c r="V16" s="60"/>
    </row>
    <row r="17" spans="2:23" x14ac:dyDescent="0.25">
      <c r="B17" s="230">
        <v>42614</v>
      </c>
      <c r="C17" s="231"/>
      <c r="D17" s="235" t="s">
        <v>137</v>
      </c>
      <c r="E17" s="236"/>
      <c r="F17" s="231"/>
      <c r="G17" s="60"/>
      <c r="H17" s="60"/>
      <c r="I17" s="60"/>
      <c r="J17" s="60"/>
      <c r="K17" s="60"/>
      <c r="L17" s="60"/>
      <c r="M17" s="60"/>
      <c r="N17" s="60"/>
      <c r="O17" s="60"/>
      <c r="P17" s="60"/>
      <c r="Q17" s="60"/>
      <c r="R17" s="60"/>
      <c r="S17" s="60"/>
      <c r="T17" s="60"/>
      <c r="U17" s="60"/>
      <c r="V17" s="60"/>
    </row>
    <row r="18" spans="2:23" x14ac:dyDescent="0.25">
      <c r="B18" s="230">
        <v>42644</v>
      </c>
      <c r="C18" s="231"/>
      <c r="D18" s="235" t="s">
        <v>138</v>
      </c>
      <c r="E18" s="236"/>
      <c r="F18" s="231"/>
      <c r="G18" s="60"/>
      <c r="H18" s="60"/>
      <c r="I18" s="60"/>
      <c r="J18" s="60"/>
      <c r="K18" s="60"/>
      <c r="L18" s="60"/>
      <c r="M18" s="60"/>
      <c r="N18" s="60"/>
      <c r="O18" s="60"/>
      <c r="P18" s="60"/>
      <c r="Q18" s="60"/>
      <c r="R18" s="60"/>
      <c r="S18" s="60"/>
      <c r="T18" s="60"/>
      <c r="U18" s="60"/>
      <c r="V18" s="60"/>
    </row>
    <row r="19" spans="2:23" x14ac:dyDescent="0.25">
      <c r="B19" s="230">
        <v>42675</v>
      </c>
      <c r="C19" s="231"/>
      <c r="D19" s="232" t="s">
        <v>139</v>
      </c>
      <c r="E19" s="233"/>
      <c r="F19" s="234"/>
      <c r="G19" s="60"/>
      <c r="H19" s="60"/>
      <c r="I19" s="60"/>
      <c r="J19" s="60"/>
      <c r="K19" s="60"/>
      <c r="L19" s="60"/>
      <c r="M19" s="60"/>
      <c r="N19" s="60"/>
      <c r="O19" s="60"/>
      <c r="P19" s="60"/>
      <c r="Q19" s="60"/>
      <c r="R19" s="60"/>
      <c r="S19" s="60"/>
      <c r="T19" s="60"/>
      <c r="U19" s="60"/>
      <c r="V19" s="60"/>
    </row>
    <row r="20" spans="2:23" x14ac:dyDescent="0.25">
      <c r="B20" s="230">
        <v>42705</v>
      </c>
      <c r="C20" s="231"/>
      <c r="D20" s="232" t="s">
        <v>140</v>
      </c>
      <c r="E20" s="233"/>
      <c r="F20" s="234"/>
      <c r="G20" s="60"/>
      <c r="H20" s="60"/>
      <c r="I20" s="60"/>
      <c r="J20" s="60"/>
      <c r="K20" s="60"/>
      <c r="L20" s="60"/>
      <c r="M20" s="60"/>
      <c r="N20" s="60"/>
      <c r="O20" s="60"/>
      <c r="P20" s="60"/>
      <c r="Q20" s="60"/>
      <c r="R20" s="60"/>
      <c r="S20" s="60"/>
      <c r="T20" s="60"/>
      <c r="U20" s="60"/>
      <c r="V20" s="60"/>
    </row>
    <row r="21" spans="2:23" x14ac:dyDescent="0.25">
      <c r="B21" s="230">
        <v>42736</v>
      </c>
      <c r="C21" s="231"/>
      <c r="D21" s="232" t="s">
        <v>141</v>
      </c>
      <c r="E21" s="233"/>
      <c r="F21" s="234"/>
      <c r="G21" s="60"/>
      <c r="H21" s="60"/>
      <c r="I21" s="60"/>
      <c r="J21" s="60"/>
      <c r="K21" s="60"/>
      <c r="L21" s="60"/>
      <c r="M21" s="60"/>
      <c r="N21" s="60"/>
      <c r="O21" s="60"/>
      <c r="P21" s="60"/>
      <c r="Q21" s="60"/>
      <c r="R21" s="60"/>
      <c r="S21" s="60"/>
      <c r="T21" s="60"/>
      <c r="U21" s="60"/>
      <c r="V21" s="60"/>
      <c r="W21" s="61"/>
    </row>
    <row r="22" spans="2:23" x14ac:dyDescent="0.25">
      <c r="B22" s="230">
        <v>42767</v>
      </c>
      <c r="C22" s="231"/>
      <c r="D22" s="232" t="s">
        <v>142</v>
      </c>
      <c r="E22" s="233"/>
      <c r="F22" s="234"/>
      <c r="G22" s="60"/>
      <c r="H22" s="60"/>
      <c r="I22" s="60"/>
      <c r="J22" s="60"/>
      <c r="K22" s="60"/>
      <c r="L22" s="60"/>
      <c r="M22" s="60"/>
      <c r="N22" s="60"/>
      <c r="O22" s="60"/>
      <c r="P22" s="60"/>
      <c r="Q22" s="60"/>
      <c r="R22" s="60"/>
      <c r="S22" s="60"/>
      <c r="T22" s="60"/>
      <c r="U22" s="60"/>
      <c r="V22" s="60"/>
      <c r="W22" s="61"/>
    </row>
    <row r="23" spans="2:23" x14ac:dyDescent="0.25">
      <c r="B23" s="230">
        <v>42795</v>
      </c>
      <c r="C23" s="231"/>
      <c r="D23" s="232" t="s">
        <v>143</v>
      </c>
      <c r="E23" s="233"/>
      <c r="F23" s="234"/>
      <c r="G23" s="60"/>
      <c r="H23" s="60"/>
      <c r="I23" s="60"/>
      <c r="J23" s="60"/>
      <c r="K23" s="60"/>
      <c r="L23" s="60"/>
      <c r="M23" s="60"/>
      <c r="N23" s="60"/>
      <c r="O23" s="60"/>
      <c r="P23" s="60"/>
      <c r="Q23" s="60"/>
      <c r="R23" s="60"/>
      <c r="S23" s="60"/>
      <c r="T23" s="60"/>
      <c r="U23" s="60"/>
      <c r="V23" s="60"/>
      <c r="W23" s="61"/>
    </row>
    <row r="24" spans="2:23" x14ac:dyDescent="0.25">
      <c r="B24" s="60"/>
      <c r="C24" s="60"/>
      <c r="D24" s="60"/>
      <c r="E24" s="60"/>
      <c r="F24" s="60"/>
      <c r="G24" s="60"/>
      <c r="H24" s="60"/>
      <c r="I24" s="60"/>
      <c r="J24" s="60"/>
      <c r="K24" s="60"/>
      <c r="L24" s="60"/>
      <c r="M24" s="60"/>
      <c r="N24" s="60"/>
      <c r="O24" s="60"/>
      <c r="P24" s="60"/>
      <c r="Q24" s="60"/>
      <c r="R24" s="60"/>
      <c r="S24" s="60"/>
      <c r="T24" s="60"/>
      <c r="U24" s="60"/>
      <c r="V24" s="60"/>
      <c r="W24" s="61"/>
    </row>
    <row r="25" spans="2:23" x14ac:dyDescent="0.25">
      <c r="B25" s="60" t="s">
        <v>44</v>
      </c>
      <c r="C25" s="60"/>
      <c r="D25" s="60"/>
      <c r="E25" s="60"/>
      <c r="F25" s="60"/>
      <c r="G25" s="60"/>
      <c r="H25" s="60"/>
      <c r="I25" s="60"/>
      <c r="J25" s="60"/>
      <c r="K25" s="60"/>
      <c r="L25" s="60"/>
      <c r="M25" s="60"/>
      <c r="N25" s="60"/>
      <c r="O25" s="60"/>
      <c r="P25" s="60"/>
      <c r="Q25" s="60"/>
      <c r="R25" s="60"/>
      <c r="S25" s="60"/>
      <c r="T25" s="60"/>
      <c r="U25" s="60"/>
      <c r="V25" s="60"/>
      <c r="W25" s="61"/>
    </row>
    <row r="26" spans="2:23" x14ac:dyDescent="0.25">
      <c r="B26" s="62" t="s">
        <v>45</v>
      </c>
      <c r="C26" s="60"/>
      <c r="D26" s="60"/>
      <c r="E26" s="60"/>
      <c r="F26" s="60"/>
      <c r="G26" s="60"/>
      <c r="H26" s="60"/>
      <c r="I26" s="60"/>
      <c r="J26" s="60"/>
      <c r="K26" s="60"/>
      <c r="L26" s="60"/>
      <c r="M26" s="60"/>
      <c r="N26" s="60"/>
      <c r="O26" s="60"/>
      <c r="P26" s="60"/>
      <c r="Q26" s="60"/>
      <c r="R26" s="60"/>
      <c r="S26" s="60"/>
      <c r="T26" s="60"/>
      <c r="U26" s="60"/>
      <c r="V26" s="60"/>
      <c r="W26" s="61"/>
    </row>
    <row r="28" spans="2:23" x14ac:dyDescent="0.25">
      <c r="B28" s="229" t="s">
        <v>144</v>
      </c>
      <c r="C28" s="229"/>
      <c r="D28" s="229"/>
      <c r="E28" s="229"/>
      <c r="F28" s="229"/>
      <c r="G28" s="229"/>
      <c r="H28" s="229"/>
      <c r="I28" s="229"/>
      <c r="J28" s="229"/>
      <c r="K28" s="229"/>
      <c r="L28" s="229"/>
      <c r="M28" s="229"/>
      <c r="N28" s="229"/>
      <c r="O28" s="229"/>
      <c r="P28" s="229"/>
      <c r="Q28" s="229"/>
      <c r="R28" s="229"/>
    </row>
    <row r="29" spans="2:23" x14ac:dyDescent="0.25">
      <c r="B29" s="229"/>
      <c r="C29" s="229"/>
      <c r="D29" s="229"/>
      <c r="E29" s="229"/>
      <c r="F29" s="229"/>
      <c r="G29" s="229"/>
      <c r="H29" s="229"/>
      <c r="I29" s="229"/>
      <c r="J29" s="229"/>
      <c r="K29" s="229"/>
      <c r="L29" s="229"/>
      <c r="M29" s="229"/>
      <c r="N29" s="229"/>
      <c r="O29" s="229"/>
      <c r="P29" s="229"/>
      <c r="Q29" s="229"/>
      <c r="R29" s="229"/>
    </row>
    <row r="30" spans="2:23" x14ac:dyDescent="0.25">
      <c r="B30" s="229"/>
      <c r="C30" s="229"/>
      <c r="D30" s="229"/>
      <c r="E30" s="229"/>
      <c r="F30" s="229"/>
      <c r="G30" s="229"/>
      <c r="H30" s="229"/>
      <c r="I30" s="229"/>
      <c r="J30" s="229"/>
      <c r="K30" s="229"/>
      <c r="L30" s="229"/>
      <c r="M30" s="229"/>
      <c r="N30" s="229"/>
      <c r="O30" s="229"/>
      <c r="P30" s="229"/>
      <c r="Q30" s="229"/>
      <c r="R30" s="229"/>
    </row>
  </sheetData>
  <mergeCells count="28">
    <mergeCell ref="B17:C17"/>
    <mergeCell ref="D12:F12"/>
    <mergeCell ref="D13:F13"/>
    <mergeCell ref="D14:F14"/>
    <mergeCell ref="D15:F15"/>
    <mergeCell ref="D16:F16"/>
    <mergeCell ref="D17:F17"/>
    <mergeCell ref="B12:C12"/>
    <mergeCell ref="B13:C13"/>
    <mergeCell ref="B14:C14"/>
    <mergeCell ref="B15:C15"/>
    <mergeCell ref="B16:C16"/>
    <mergeCell ref="B8:O9"/>
    <mergeCell ref="B28:R30"/>
    <mergeCell ref="B23:C23"/>
    <mergeCell ref="D23:F23"/>
    <mergeCell ref="B19:C19"/>
    <mergeCell ref="D19:F19"/>
    <mergeCell ref="B20:C20"/>
    <mergeCell ref="D20:F20"/>
    <mergeCell ref="B21:C21"/>
    <mergeCell ref="D21:F21"/>
    <mergeCell ref="B22:C22"/>
    <mergeCell ref="D22:F22"/>
    <mergeCell ref="B11:C11"/>
    <mergeCell ref="D11:F11"/>
    <mergeCell ref="B18:C18"/>
    <mergeCell ref="D18:F18"/>
  </mergeCells>
  <hyperlinks>
    <hyperlink ref="B26" r:id="rId1"/>
  </hyperlinks>
  <pageMargins left="0.7" right="0.7" top="0.75" bottom="0.75" header="0.3" footer="0.3"/>
  <pageSetup paperSize="9" scale="85" orientation="landscape" horizontalDpi="300" verticalDpi="300" r:id="rId2"/>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73"/>
  <sheetViews>
    <sheetView zoomScaleNormal="100" zoomScaleSheetLayoutView="70" zoomScalePageLayoutView="40" workbookViewId="0">
      <selection activeCell="B1" sqref="B1"/>
    </sheetView>
  </sheetViews>
  <sheetFormatPr defaultRowHeight="14.25" x14ac:dyDescent="0.2"/>
  <cols>
    <col min="1" max="1" width="1.140625" style="19" customWidth="1"/>
    <col min="2" max="2" width="4.28515625" style="20" customWidth="1"/>
    <col min="3" max="3" width="50.28515625" style="20" customWidth="1"/>
    <col min="4" max="4" width="100.85546875" style="20" customWidth="1"/>
    <col min="5" max="10" width="8.7109375" style="20" customWidth="1"/>
    <col min="11" max="16" width="8.7109375" style="19" customWidth="1"/>
    <col min="17" max="22" width="12" style="19" bestFit="1" customWidth="1"/>
    <col min="23" max="53" width="9.140625" style="19"/>
    <col min="54" max="16384" width="9.140625" style="20"/>
  </cols>
  <sheetData>
    <row r="1" spans="1:53" s="4" customFormat="1" ht="18.75" customHeight="1" x14ac:dyDescent="0.25">
      <c r="B1" s="5" t="s">
        <v>46</v>
      </c>
      <c r="C1" s="6"/>
      <c r="D1" s="6"/>
      <c r="E1" s="6"/>
      <c r="F1" s="6"/>
      <c r="G1" s="6"/>
      <c r="H1" s="6"/>
      <c r="I1" s="6"/>
      <c r="J1" s="7"/>
      <c r="P1" s="7"/>
    </row>
    <row r="2" spans="1:53" s="4" customFormat="1" ht="6.75" customHeight="1" thickBot="1" x14ac:dyDescent="0.3">
      <c r="B2" s="6"/>
      <c r="C2" s="6"/>
      <c r="D2" s="6"/>
      <c r="E2" s="6"/>
      <c r="F2" s="6"/>
      <c r="G2" s="6"/>
      <c r="H2" s="6"/>
      <c r="I2" s="6"/>
    </row>
    <row r="3" spans="1:53" s="8" customFormat="1" ht="24.95" customHeight="1" thickBot="1" x14ac:dyDescent="0.3">
      <c r="B3" s="275" t="s">
        <v>0</v>
      </c>
      <c r="C3" s="276"/>
      <c r="D3" s="63"/>
      <c r="E3" s="277"/>
      <c r="F3" s="277"/>
      <c r="G3" s="277"/>
      <c r="H3" s="277"/>
      <c r="I3" s="277"/>
      <c r="J3" s="277"/>
      <c r="K3" s="277"/>
      <c r="L3" s="277"/>
      <c r="M3" s="277"/>
      <c r="N3" s="277"/>
      <c r="O3" s="277"/>
      <c r="P3" s="277"/>
    </row>
    <row r="4" spans="1:53" s="9" customFormat="1" ht="6.75" customHeight="1" thickBot="1" x14ac:dyDescent="0.3">
      <c r="G4" s="10"/>
      <c r="H4" s="10"/>
      <c r="I4" s="10"/>
      <c r="J4" s="10"/>
      <c r="K4" s="10"/>
    </row>
    <row r="5" spans="1:53" s="11" customFormat="1" ht="24.95" customHeight="1" x14ac:dyDescent="0.25">
      <c r="A5" s="9"/>
      <c r="B5" s="278" t="s">
        <v>1</v>
      </c>
      <c r="C5" s="279"/>
      <c r="D5" s="280"/>
      <c r="E5" s="284" t="s">
        <v>2</v>
      </c>
      <c r="F5" s="285"/>
      <c r="G5" s="285"/>
      <c r="H5" s="285"/>
      <c r="I5" s="285"/>
      <c r="J5" s="285"/>
      <c r="K5" s="285"/>
      <c r="L5" s="285"/>
      <c r="M5" s="285"/>
      <c r="N5" s="285"/>
      <c r="O5" s="285"/>
      <c r="P5" s="286"/>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row>
    <row r="6" spans="1:53" s="13" customFormat="1" ht="24.95" customHeight="1" thickBot="1" x14ac:dyDescent="0.3">
      <c r="A6" s="12"/>
      <c r="B6" s="281"/>
      <c r="C6" s="282"/>
      <c r="D6" s="283"/>
      <c r="E6" s="1">
        <v>42461</v>
      </c>
      <c r="F6" s="2">
        <v>42491</v>
      </c>
      <c r="G6" s="2">
        <v>42522</v>
      </c>
      <c r="H6" s="2">
        <v>42552</v>
      </c>
      <c r="I6" s="2">
        <v>42583</v>
      </c>
      <c r="J6" s="2">
        <v>42614</v>
      </c>
      <c r="K6" s="2">
        <v>42644</v>
      </c>
      <c r="L6" s="2">
        <v>42675</v>
      </c>
      <c r="M6" s="2">
        <v>42705</v>
      </c>
      <c r="N6" s="2">
        <v>42736</v>
      </c>
      <c r="O6" s="2">
        <v>42767</v>
      </c>
      <c r="P6" s="3">
        <v>42795</v>
      </c>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row>
    <row r="7" spans="1:53" s="15" customFormat="1" ht="26.1" customHeight="1" thickBot="1" x14ac:dyDescent="0.25">
      <c r="A7" s="14"/>
      <c r="B7" s="131" t="s">
        <v>7</v>
      </c>
      <c r="C7" s="287" t="s">
        <v>12</v>
      </c>
      <c r="D7" s="288"/>
      <c r="E7" s="64"/>
      <c r="F7" s="65"/>
      <c r="G7" s="65"/>
      <c r="H7" s="65"/>
      <c r="I7" s="65"/>
      <c r="J7" s="65"/>
      <c r="K7" s="65"/>
      <c r="L7" s="65"/>
      <c r="M7" s="65"/>
      <c r="N7" s="65"/>
      <c r="O7" s="65"/>
      <c r="P7" s="66"/>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row>
    <row r="8" spans="1:53" s="15" customFormat="1" ht="26.1" customHeight="1" x14ac:dyDescent="0.2">
      <c r="A8" s="14"/>
      <c r="B8" s="300" t="s">
        <v>8</v>
      </c>
      <c r="C8" s="297" t="s">
        <v>23</v>
      </c>
      <c r="D8" s="29" t="s">
        <v>15</v>
      </c>
      <c r="E8" s="67"/>
      <c r="F8" s="68"/>
      <c r="G8" s="68"/>
      <c r="H8" s="68"/>
      <c r="I8" s="68"/>
      <c r="J8" s="68"/>
      <c r="K8" s="68"/>
      <c r="L8" s="68"/>
      <c r="M8" s="68"/>
      <c r="N8" s="68"/>
      <c r="O8" s="68"/>
      <c r="P8" s="69"/>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row>
    <row r="9" spans="1:53" s="15" customFormat="1" ht="26.1" customHeight="1" x14ac:dyDescent="0.2">
      <c r="A9" s="14"/>
      <c r="B9" s="301"/>
      <c r="C9" s="298"/>
      <c r="D9" s="30" t="s">
        <v>16</v>
      </c>
      <c r="E9" s="70"/>
      <c r="F9" s="71"/>
      <c r="G9" s="71"/>
      <c r="H9" s="71"/>
      <c r="I9" s="71"/>
      <c r="J9" s="71"/>
      <c r="K9" s="71"/>
      <c r="L9" s="71"/>
      <c r="M9" s="71"/>
      <c r="N9" s="71"/>
      <c r="O9" s="71"/>
      <c r="P9" s="72"/>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row>
    <row r="10" spans="1:53" s="15" customFormat="1" ht="26.1" customHeight="1" thickBot="1" x14ac:dyDescent="0.25">
      <c r="A10" s="14"/>
      <c r="B10" s="302"/>
      <c r="C10" s="299"/>
      <c r="D10" s="31" t="s">
        <v>10</v>
      </c>
      <c r="E10" s="24">
        <f>SUM(E8:E9)</f>
        <v>0</v>
      </c>
      <c r="F10" s="26">
        <f t="shared" ref="F10:P10" si="0">SUM(F8:F9)</f>
        <v>0</v>
      </c>
      <c r="G10" s="26">
        <f t="shared" si="0"/>
        <v>0</v>
      </c>
      <c r="H10" s="26">
        <f t="shared" si="0"/>
        <v>0</v>
      </c>
      <c r="I10" s="26">
        <f t="shared" si="0"/>
        <v>0</v>
      </c>
      <c r="J10" s="26">
        <f t="shared" si="0"/>
        <v>0</v>
      </c>
      <c r="K10" s="26">
        <f t="shared" si="0"/>
        <v>0</v>
      </c>
      <c r="L10" s="26">
        <f t="shared" si="0"/>
        <v>0</v>
      </c>
      <c r="M10" s="26">
        <f t="shared" si="0"/>
        <v>0</v>
      </c>
      <c r="N10" s="26">
        <f t="shared" si="0"/>
        <v>0</v>
      </c>
      <c r="O10" s="26">
        <f t="shared" si="0"/>
        <v>0</v>
      </c>
      <c r="P10" s="27">
        <f t="shared" si="0"/>
        <v>0</v>
      </c>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row>
    <row r="11" spans="1:53" s="15" customFormat="1" ht="26.1" customHeight="1" x14ac:dyDescent="0.2">
      <c r="A11" s="14"/>
      <c r="B11" s="300" t="s">
        <v>9</v>
      </c>
      <c r="C11" s="289" t="s">
        <v>11</v>
      </c>
      <c r="D11" s="21" t="s">
        <v>17</v>
      </c>
      <c r="E11" s="73"/>
      <c r="F11" s="68"/>
      <c r="G11" s="68"/>
      <c r="H11" s="68"/>
      <c r="I11" s="68"/>
      <c r="J11" s="68"/>
      <c r="K11" s="68"/>
      <c r="L11" s="68"/>
      <c r="M11" s="68"/>
      <c r="N11" s="68"/>
      <c r="O11" s="68"/>
      <c r="P11" s="7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row>
    <row r="12" spans="1:53" s="15" customFormat="1" ht="26.1" customHeight="1" x14ac:dyDescent="0.2">
      <c r="A12" s="14"/>
      <c r="B12" s="301"/>
      <c r="C12" s="290"/>
      <c r="D12" s="22" t="s">
        <v>18</v>
      </c>
      <c r="E12" s="75"/>
      <c r="F12" s="76"/>
      <c r="G12" s="76"/>
      <c r="H12" s="76"/>
      <c r="I12" s="76"/>
      <c r="J12" s="76"/>
      <c r="K12" s="76"/>
      <c r="L12" s="76"/>
      <c r="M12" s="76"/>
      <c r="N12" s="76"/>
      <c r="O12" s="76"/>
      <c r="P12" s="77"/>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row>
    <row r="13" spans="1:53" s="15" customFormat="1" ht="26.1" customHeight="1" thickBot="1" x14ac:dyDescent="0.25">
      <c r="A13" s="14"/>
      <c r="B13" s="302"/>
      <c r="C13" s="291"/>
      <c r="D13" s="23" t="s">
        <v>3</v>
      </c>
      <c r="E13" s="24">
        <f>E11+E12</f>
        <v>0</v>
      </c>
      <c r="F13" s="24">
        <f t="shared" ref="F13:P13" si="1">F11+F12</f>
        <v>0</v>
      </c>
      <c r="G13" s="24">
        <f t="shared" si="1"/>
        <v>0</v>
      </c>
      <c r="H13" s="24">
        <f t="shared" si="1"/>
        <v>0</v>
      </c>
      <c r="I13" s="24">
        <f t="shared" si="1"/>
        <v>0</v>
      </c>
      <c r="J13" s="24">
        <f t="shared" si="1"/>
        <v>0</v>
      </c>
      <c r="K13" s="24">
        <f t="shared" si="1"/>
        <v>0</v>
      </c>
      <c r="L13" s="24">
        <f t="shared" si="1"/>
        <v>0</v>
      </c>
      <c r="M13" s="24">
        <f t="shared" si="1"/>
        <v>0</v>
      </c>
      <c r="N13" s="24">
        <f t="shared" si="1"/>
        <v>0</v>
      </c>
      <c r="O13" s="24">
        <f t="shared" si="1"/>
        <v>0</v>
      </c>
      <c r="P13" s="25">
        <f t="shared" si="1"/>
        <v>0</v>
      </c>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row>
    <row r="14" spans="1:53" s="15" customFormat="1" ht="26.1" customHeight="1" thickBot="1" x14ac:dyDescent="0.25">
      <c r="A14" s="14"/>
      <c r="B14" s="131">
        <v>1</v>
      </c>
      <c r="C14" s="292" t="s">
        <v>24</v>
      </c>
      <c r="D14" s="293"/>
      <c r="E14" s="78">
        <f t="shared" ref="E14:P14" si="2">E7+E10+E13</f>
        <v>0</v>
      </c>
      <c r="F14" s="28">
        <f t="shared" si="2"/>
        <v>0</v>
      </c>
      <c r="G14" s="28">
        <f t="shared" si="2"/>
        <v>0</v>
      </c>
      <c r="H14" s="28">
        <f t="shared" si="2"/>
        <v>0</v>
      </c>
      <c r="I14" s="28">
        <f t="shared" si="2"/>
        <v>0</v>
      </c>
      <c r="J14" s="28">
        <f t="shared" si="2"/>
        <v>0</v>
      </c>
      <c r="K14" s="28">
        <f t="shared" si="2"/>
        <v>0</v>
      </c>
      <c r="L14" s="28">
        <f t="shared" si="2"/>
        <v>0</v>
      </c>
      <c r="M14" s="28">
        <f t="shared" si="2"/>
        <v>0</v>
      </c>
      <c r="N14" s="28">
        <f t="shared" si="2"/>
        <v>0</v>
      </c>
      <c r="O14" s="28">
        <f t="shared" si="2"/>
        <v>0</v>
      </c>
      <c r="P14" s="79">
        <f t="shared" si="2"/>
        <v>0</v>
      </c>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row>
    <row r="15" spans="1:53" s="15" customFormat="1" ht="26.1" customHeight="1" x14ac:dyDescent="0.2">
      <c r="A15" s="14"/>
      <c r="B15" s="246" t="s">
        <v>101</v>
      </c>
      <c r="C15" s="294" t="s">
        <v>47</v>
      </c>
      <c r="D15" s="194" t="s">
        <v>48</v>
      </c>
      <c r="E15" s="195"/>
      <c r="F15" s="196"/>
      <c r="G15" s="196"/>
      <c r="H15" s="196"/>
      <c r="I15" s="196"/>
      <c r="J15" s="196"/>
      <c r="K15" s="196"/>
      <c r="L15" s="196"/>
      <c r="M15" s="196"/>
      <c r="N15" s="196"/>
      <c r="O15" s="196"/>
      <c r="P15" s="197"/>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row>
    <row r="16" spans="1:53" s="15" customFormat="1" ht="26.1" customHeight="1" x14ac:dyDescent="0.2">
      <c r="A16" s="14"/>
      <c r="B16" s="247"/>
      <c r="C16" s="295"/>
      <c r="D16" s="198" t="s">
        <v>49</v>
      </c>
      <c r="E16" s="199"/>
      <c r="F16" s="200"/>
      <c r="G16" s="200"/>
      <c r="H16" s="200"/>
      <c r="I16" s="200"/>
      <c r="J16" s="200"/>
      <c r="K16" s="200"/>
      <c r="L16" s="200"/>
      <c r="M16" s="200"/>
      <c r="N16" s="200"/>
      <c r="O16" s="200"/>
      <c r="P16" s="201"/>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row>
    <row r="17" spans="1:47" s="15" customFormat="1" ht="26.1" customHeight="1" x14ac:dyDescent="0.2">
      <c r="A17" s="14"/>
      <c r="B17" s="247"/>
      <c r="C17" s="295"/>
      <c r="D17" s="198" t="s">
        <v>119</v>
      </c>
      <c r="E17" s="199"/>
      <c r="F17" s="200"/>
      <c r="G17" s="200"/>
      <c r="H17" s="200"/>
      <c r="I17" s="200"/>
      <c r="J17" s="200"/>
      <c r="K17" s="200"/>
      <c r="L17" s="200"/>
      <c r="M17" s="200"/>
      <c r="N17" s="200"/>
      <c r="O17" s="200"/>
      <c r="P17" s="201"/>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row>
    <row r="18" spans="1:47" s="15" customFormat="1" ht="26.1" customHeight="1" thickBot="1" x14ac:dyDescent="0.25">
      <c r="A18" s="14"/>
      <c r="B18" s="248"/>
      <c r="C18" s="296"/>
      <c r="D18" s="202" t="s">
        <v>112</v>
      </c>
      <c r="E18" s="203">
        <f>SUM(E15:E17)</f>
        <v>0</v>
      </c>
      <c r="F18" s="204">
        <f t="shared" ref="F18:P18" si="3">SUM(F15:F17)</f>
        <v>0</v>
      </c>
      <c r="G18" s="204">
        <f t="shared" si="3"/>
        <v>0</v>
      </c>
      <c r="H18" s="204">
        <f t="shared" si="3"/>
        <v>0</v>
      </c>
      <c r="I18" s="204">
        <f t="shared" si="3"/>
        <v>0</v>
      </c>
      <c r="J18" s="204">
        <f t="shared" si="3"/>
        <v>0</v>
      </c>
      <c r="K18" s="204">
        <f t="shared" si="3"/>
        <v>0</v>
      </c>
      <c r="L18" s="204">
        <f t="shared" si="3"/>
        <v>0</v>
      </c>
      <c r="M18" s="204">
        <f t="shared" si="3"/>
        <v>0</v>
      </c>
      <c r="N18" s="204">
        <f t="shared" si="3"/>
        <v>0</v>
      </c>
      <c r="O18" s="204">
        <f t="shared" si="3"/>
        <v>0</v>
      </c>
      <c r="P18" s="205">
        <f t="shared" si="3"/>
        <v>0</v>
      </c>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row>
    <row r="19" spans="1:47" s="15" customFormat="1" ht="26.1" customHeight="1" x14ac:dyDescent="0.2">
      <c r="A19" s="14"/>
      <c r="B19" s="246" t="s">
        <v>102</v>
      </c>
      <c r="C19" s="306" t="s">
        <v>14</v>
      </c>
      <c r="D19" s="139" t="s">
        <v>19</v>
      </c>
      <c r="E19" s="140"/>
      <c r="F19" s="141"/>
      <c r="G19" s="141"/>
      <c r="H19" s="141"/>
      <c r="I19" s="141"/>
      <c r="J19" s="141"/>
      <c r="K19" s="141"/>
      <c r="L19" s="141"/>
      <c r="M19" s="141"/>
      <c r="N19" s="141"/>
      <c r="O19" s="141"/>
      <c r="P19" s="142"/>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row>
    <row r="20" spans="1:47" s="15" customFormat="1" ht="26.1" customHeight="1" x14ac:dyDescent="0.2">
      <c r="A20" s="14"/>
      <c r="B20" s="247"/>
      <c r="C20" s="307"/>
      <c r="D20" s="143" t="s">
        <v>20</v>
      </c>
      <c r="E20" s="144"/>
      <c r="F20" s="145"/>
      <c r="G20" s="145"/>
      <c r="H20" s="145"/>
      <c r="I20" s="145"/>
      <c r="J20" s="145"/>
      <c r="K20" s="145"/>
      <c r="L20" s="145"/>
      <c r="M20" s="145"/>
      <c r="N20" s="145"/>
      <c r="O20" s="145"/>
      <c r="P20" s="146"/>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47" s="17" customFormat="1" ht="26.1" customHeight="1" thickBot="1" x14ac:dyDescent="0.25">
      <c r="A21" s="16"/>
      <c r="B21" s="248"/>
      <c r="C21" s="308"/>
      <c r="D21" s="147" t="s">
        <v>115</v>
      </c>
      <c r="E21" s="148">
        <f>E19+E20</f>
        <v>0</v>
      </c>
      <c r="F21" s="149">
        <f t="shared" ref="F21:P21" si="4">F19+F20</f>
        <v>0</v>
      </c>
      <c r="G21" s="149">
        <f t="shared" si="4"/>
        <v>0</v>
      </c>
      <c r="H21" s="149">
        <f t="shared" si="4"/>
        <v>0</v>
      </c>
      <c r="I21" s="149">
        <f t="shared" si="4"/>
        <v>0</v>
      </c>
      <c r="J21" s="149">
        <f t="shared" si="4"/>
        <v>0</v>
      </c>
      <c r="K21" s="149">
        <f t="shared" si="4"/>
        <v>0</v>
      </c>
      <c r="L21" s="149">
        <f t="shared" si="4"/>
        <v>0</v>
      </c>
      <c r="M21" s="149">
        <f t="shared" si="4"/>
        <v>0</v>
      </c>
      <c r="N21" s="149">
        <f t="shared" si="4"/>
        <v>0</v>
      </c>
      <c r="O21" s="149">
        <f t="shared" si="4"/>
        <v>0</v>
      </c>
      <c r="P21" s="150">
        <f t="shared" si="4"/>
        <v>0</v>
      </c>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row>
    <row r="22" spans="1:47" s="15" customFormat="1" ht="26.1" customHeight="1" x14ac:dyDescent="0.2">
      <c r="A22" s="14"/>
      <c r="B22" s="246" t="s">
        <v>103</v>
      </c>
      <c r="C22" s="306" t="s">
        <v>13</v>
      </c>
      <c r="D22" s="151" t="s">
        <v>50</v>
      </c>
      <c r="E22" s="152"/>
      <c r="F22" s="153"/>
      <c r="G22" s="153"/>
      <c r="H22" s="153"/>
      <c r="I22" s="153"/>
      <c r="J22" s="153"/>
      <c r="K22" s="153"/>
      <c r="L22" s="153"/>
      <c r="M22" s="153"/>
      <c r="N22" s="153"/>
      <c r="O22" s="153"/>
      <c r="P22" s="15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row>
    <row r="23" spans="1:47" s="15" customFormat="1" ht="26.1" customHeight="1" x14ac:dyDescent="0.2">
      <c r="A23" s="14"/>
      <c r="B23" s="247"/>
      <c r="C23" s="307"/>
      <c r="D23" s="143" t="s">
        <v>51</v>
      </c>
      <c r="E23" s="155"/>
      <c r="F23" s="156"/>
      <c r="G23" s="156"/>
      <c r="H23" s="156"/>
      <c r="I23" s="156"/>
      <c r="J23" s="156"/>
      <c r="K23" s="156"/>
      <c r="L23" s="156"/>
      <c r="M23" s="156"/>
      <c r="N23" s="156"/>
      <c r="O23" s="156"/>
      <c r="P23" s="146"/>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row>
    <row r="24" spans="1:47" s="15" customFormat="1" ht="26.1" customHeight="1" thickBot="1" x14ac:dyDescent="0.25">
      <c r="A24" s="14"/>
      <c r="B24" s="248"/>
      <c r="C24" s="307"/>
      <c r="D24" s="217" t="s">
        <v>116</v>
      </c>
      <c r="E24" s="206">
        <f>E22+E23</f>
        <v>0</v>
      </c>
      <c r="F24" s="207">
        <f t="shared" ref="F24:P24" si="5">F22+F23</f>
        <v>0</v>
      </c>
      <c r="G24" s="207">
        <f t="shared" si="5"/>
        <v>0</v>
      </c>
      <c r="H24" s="207">
        <f t="shared" si="5"/>
        <v>0</v>
      </c>
      <c r="I24" s="207">
        <f t="shared" si="5"/>
        <v>0</v>
      </c>
      <c r="J24" s="207">
        <f t="shared" si="5"/>
        <v>0</v>
      </c>
      <c r="K24" s="207">
        <f t="shared" si="5"/>
        <v>0</v>
      </c>
      <c r="L24" s="207">
        <f t="shared" si="5"/>
        <v>0</v>
      </c>
      <c r="M24" s="207">
        <f t="shared" si="5"/>
        <v>0</v>
      </c>
      <c r="N24" s="207">
        <f t="shared" si="5"/>
        <v>0</v>
      </c>
      <c r="O24" s="207">
        <f t="shared" si="5"/>
        <v>0</v>
      </c>
      <c r="P24" s="208">
        <f t="shared" si="5"/>
        <v>0</v>
      </c>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row>
    <row r="25" spans="1:47" s="15" customFormat="1" ht="26.1" customHeight="1" thickBot="1" x14ac:dyDescent="0.25">
      <c r="A25" s="14"/>
      <c r="B25" s="167" t="s">
        <v>104</v>
      </c>
      <c r="C25" s="314" t="s">
        <v>122</v>
      </c>
      <c r="D25" s="315"/>
      <c r="E25" s="221"/>
      <c r="F25" s="222"/>
      <c r="G25" s="222"/>
      <c r="H25" s="222"/>
      <c r="I25" s="222"/>
      <c r="J25" s="222"/>
      <c r="K25" s="222"/>
      <c r="L25" s="222"/>
      <c r="M25" s="222"/>
      <c r="N25" s="222"/>
      <c r="O25" s="222"/>
      <c r="P25" s="211"/>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row>
    <row r="26" spans="1:47" s="15" customFormat="1" ht="26.1" customHeight="1" thickBot="1" x14ac:dyDescent="0.25">
      <c r="A26" s="14"/>
      <c r="B26" s="193" t="s">
        <v>120</v>
      </c>
      <c r="C26" s="314" t="s">
        <v>123</v>
      </c>
      <c r="D26" s="315"/>
      <c r="E26" s="223"/>
      <c r="F26" s="224"/>
      <c r="G26" s="224"/>
      <c r="H26" s="224"/>
      <c r="I26" s="224"/>
      <c r="J26" s="224"/>
      <c r="K26" s="224"/>
      <c r="L26" s="224"/>
      <c r="M26" s="224"/>
      <c r="N26" s="224"/>
      <c r="O26" s="224"/>
      <c r="P26" s="225"/>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row>
    <row r="27" spans="1:47" s="15" customFormat="1" ht="26.25" customHeight="1" thickBot="1" x14ac:dyDescent="0.25">
      <c r="A27" s="14"/>
      <c r="B27" s="167" t="s">
        <v>121</v>
      </c>
      <c r="C27" s="310" t="s">
        <v>110</v>
      </c>
      <c r="D27" s="310"/>
      <c r="E27" s="209"/>
      <c r="F27" s="210"/>
      <c r="G27" s="210"/>
      <c r="H27" s="210"/>
      <c r="I27" s="210"/>
      <c r="J27" s="210"/>
      <c r="K27" s="210"/>
      <c r="L27" s="210"/>
      <c r="M27" s="210"/>
      <c r="N27" s="210"/>
      <c r="O27" s="210"/>
      <c r="P27" s="211"/>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row>
    <row r="28" spans="1:47" s="32" customFormat="1" ht="26.1" customHeight="1" thickBot="1" x14ac:dyDescent="0.25">
      <c r="B28" s="167">
        <v>2</v>
      </c>
      <c r="C28" s="309" t="s">
        <v>124</v>
      </c>
      <c r="D28" s="309"/>
      <c r="E28" s="203">
        <f>E21+E24+E27+E18+E25+E26</f>
        <v>0</v>
      </c>
      <c r="F28" s="218">
        <f t="shared" ref="F28:P28" si="6">F21+F24+F27+F18+F25+F26</f>
        <v>0</v>
      </c>
      <c r="G28" s="218">
        <f t="shared" si="6"/>
        <v>0</v>
      </c>
      <c r="H28" s="218">
        <f t="shared" si="6"/>
        <v>0</v>
      </c>
      <c r="I28" s="218">
        <f t="shared" si="6"/>
        <v>0</v>
      </c>
      <c r="J28" s="218">
        <f t="shared" si="6"/>
        <v>0</v>
      </c>
      <c r="K28" s="218">
        <f t="shared" si="6"/>
        <v>0</v>
      </c>
      <c r="L28" s="218">
        <f t="shared" si="6"/>
        <v>0</v>
      </c>
      <c r="M28" s="218">
        <f t="shared" si="6"/>
        <v>0</v>
      </c>
      <c r="N28" s="218">
        <f t="shared" si="6"/>
        <v>0</v>
      </c>
      <c r="O28" s="218">
        <f t="shared" si="6"/>
        <v>0</v>
      </c>
      <c r="P28" s="226">
        <f t="shared" si="6"/>
        <v>0</v>
      </c>
    </row>
    <row r="29" spans="1:47" s="32" customFormat="1" ht="26.1" customHeight="1" x14ac:dyDescent="0.2">
      <c r="B29" s="311">
        <v>3</v>
      </c>
      <c r="C29" s="303" t="s">
        <v>172</v>
      </c>
      <c r="D29" s="173" t="s">
        <v>69</v>
      </c>
      <c r="E29" s="181"/>
      <c r="F29" s="182"/>
      <c r="G29" s="182"/>
      <c r="H29" s="182"/>
      <c r="I29" s="182"/>
      <c r="J29" s="182"/>
      <c r="K29" s="182"/>
      <c r="L29" s="182"/>
      <c r="M29" s="182"/>
      <c r="N29" s="182"/>
      <c r="O29" s="182"/>
      <c r="P29" s="183"/>
    </row>
    <row r="30" spans="1:47" s="32" customFormat="1" ht="26.1" customHeight="1" x14ac:dyDescent="0.2">
      <c r="B30" s="312"/>
      <c r="C30" s="304"/>
      <c r="D30" s="174" t="s">
        <v>79</v>
      </c>
      <c r="E30" s="184"/>
      <c r="F30" s="185"/>
      <c r="G30" s="185"/>
      <c r="H30" s="185"/>
      <c r="I30" s="185"/>
      <c r="J30" s="185"/>
      <c r="K30" s="185"/>
      <c r="L30" s="185"/>
      <c r="M30" s="185"/>
      <c r="N30" s="185"/>
      <c r="O30" s="185"/>
      <c r="P30" s="186"/>
    </row>
    <row r="31" spans="1:47" s="32" customFormat="1" ht="26.1" customHeight="1" x14ac:dyDescent="0.2">
      <c r="B31" s="312"/>
      <c r="C31" s="304"/>
      <c r="D31" s="174" t="s">
        <v>90</v>
      </c>
      <c r="E31" s="184"/>
      <c r="F31" s="185"/>
      <c r="G31" s="185"/>
      <c r="H31" s="185"/>
      <c r="I31" s="185"/>
      <c r="J31" s="185"/>
      <c r="K31" s="185"/>
      <c r="L31" s="185"/>
      <c r="M31" s="185"/>
      <c r="N31" s="185"/>
      <c r="O31" s="185"/>
      <c r="P31" s="186"/>
    </row>
    <row r="32" spans="1:47" s="32" customFormat="1" ht="26.1" customHeight="1" x14ac:dyDescent="0.2">
      <c r="B32" s="312"/>
      <c r="C32" s="304"/>
      <c r="D32" s="174" t="s">
        <v>84</v>
      </c>
      <c r="E32" s="184"/>
      <c r="F32" s="185"/>
      <c r="G32" s="185"/>
      <c r="H32" s="185"/>
      <c r="I32" s="185"/>
      <c r="J32" s="185"/>
      <c r="K32" s="185"/>
      <c r="L32" s="185"/>
      <c r="M32" s="185"/>
      <c r="N32" s="185"/>
      <c r="O32" s="185"/>
      <c r="P32" s="186"/>
    </row>
    <row r="33" spans="1:47" s="32" customFormat="1" ht="26.1" customHeight="1" x14ac:dyDescent="0.2">
      <c r="B33" s="312"/>
      <c r="C33" s="304"/>
      <c r="D33" s="174" t="s">
        <v>62</v>
      </c>
      <c r="E33" s="184"/>
      <c r="F33" s="185"/>
      <c r="G33" s="185"/>
      <c r="H33" s="185"/>
      <c r="I33" s="185"/>
      <c r="J33" s="185"/>
      <c r="K33" s="185"/>
      <c r="L33" s="185"/>
      <c r="M33" s="185"/>
      <c r="N33" s="185"/>
      <c r="O33" s="185"/>
      <c r="P33" s="186"/>
    </row>
    <row r="34" spans="1:47" s="32" customFormat="1" ht="26.1" customHeight="1" thickBot="1" x14ac:dyDescent="0.25">
      <c r="B34" s="313"/>
      <c r="C34" s="305"/>
      <c r="D34" s="172" t="s">
        <v>125</v>
      </c>
      <c r="E34" s="212">
        <f t="shared" ref="E34:P34" si="7">SUM(E29:E33)</f>
        <v>0</v>
      </c>
      <c r="F34" s="213">
        <f t="shared" si="7"/>
        <v>0</v>
      </c>
      <c r="G34" s="213">
        <f t="shared" si="7"/>
        <v>0</v>
      </c>
      <c r="H34" s="213">
        <f t="shared" si="7"/>
        <v>0</v>
      </c>
      <c r="I34" s="213">
        <f t="shared" si="7"/>
        <v>0</v>
      </c>
      <c r="J34" s="213">
        <f t="shared" si="7"/>
        <v>0</v>
      </c>
      <c r="K34" s="213">
        <f t="shared" si="7"/>
        <v>0</v>
      </c>
      <c r="L34" s="213">
        <f t="shared" si="7"/>
        <v>0</v>
      </c>
      <c r="M34" s="213">
        <f t="shared" si="7"/>
        <v>0</v>
      </c>
      <c r="N34" s="213">
        <f t="shared" si="7"/>
        <v>0</v>
      </c>
      <c r="O34" s="213">
        <f t="shared" si="7"/>
        <v>0</v>
      </c>
      <c r="P34" s="128">
        <f t="shared" si="7"/>
        <v>0</v>
      </c>
    </row>
    <row r="35" spans="1:47" s="32" customFormat="1" ht="26.1" customHeight="1" x14ac:dyDescent="0.2">
      <c r="B35" s="237" t="s">
        <v>105</v>
      </c>
      <c r="C35" s="240" t="s">
        <v>173</v>
      </c>
      <c r="D35" s="157" t="s">
        <v>55</v>
      </c>
      <c r="E35" s="158"/>
      <c r="F35" s="159"/>
      <c r="G35" s="159"/>
      <c r="H35" s="159"/>
      <c r="I35" s="159"/>
      <c r="J35" s="159"/>
      <c r="K35" s="159"/>
      <c r="L35" s="159"/>
      <c r="M35" s="159"/>
      <c r="N35" s="159"/>
      <c r="O35" s="159"/>
      <c r="P35" s="160"/>
    </row>
    <row r="36" spans="1:47" s="32" customFormat="1" ht="26.1" customHeight="1" x14ac:dyDescent="0.2">
      <c r="B36" s="238"/>
      <c r="C36" s="241"/>
      <c r="D36" s="157" t="s">
        <v>165</v>
      </c>
      <c r="E36" s="158"/>
      <c r="F36" s="159"/>
      <c r="G36" s="159"/>
      <c r="H36" s="159"/>
      <c r="I36" s="159"/>
      <c r="J36" s="159"/>
      <c r="K36" s="159"/>
      <c r="L36" s="159"/>
      <c r="M36" s="159"/>
      <c r="N36" s="159"/>
      <c r="O36" s="159"/>
      <c r="P36" s="160"/>
    </row>
    <row r="37" spans="1:47" s="32" customFormat="1" ht="26.1" customHeight="1" x14ac:dyDescent="0.2">
      <c r="B37" s="238"/>
      <c r="C37" s="241"/>
      <c r="D37" s="157" t="s">
        <v>166</v>
      </c>
      <c r="E37" s="158"/>
      <c r="F37" s="159"/>
      <c r="G37" s="159"/>
      <c r="H37" s="159"/>
      <c r="I37" s="159"/>
      <c r="J37" s="159"/>
      <c r="K37" s="159"/>
      <c r="L37" s="159"/>
      <c r="M37" s="159"/>
      <c r="N37" s="159"/>
      <c r="O37" s="159"/>
      <c r="P37" s="160"/>
    </row>
    <row r="38" spans="1:47" s="32" customFormat="1" ht="26.1" customHeight="1" x14ac:dyDescent="0.2">
      <c r="B38" s="238"/>
      <c r="C38" s="241"/>
      <c r="D38" s="157" t="s">
        <v>167</v>
      </c>
      <c r="E38" s="158"/>
      <c r="F38" s="159"/>
      <c r="G38" s="159"/>
      <c r="H38" s="159"/>
      <c r="I38" s="159"/>
      <c r="J38" s="159"/>
      <c r="K38" s="159"/>
      <c r="L38" s="159"/>
      <c r="M38" s="159"/>
      <c r="N38" s="159"/>
      <c r="O38" s="159"/>
      <c r="P38" s="160"/>
    </row>
    <row r="39" spans="1:47" s="32" customFormat="1" ht="26.1" customHeight="1" x14ac:dyDescent="0.2">
      <c r="B39" s="238"/>
      <c r="C39" s="241"/>
      <c r="D39" s="157" t="s">
        <v>168</v>
      </c>
      <c r="E39" s="161"/>
      <c r="F39" s="162"/>
      <c r="G39" s="162"/>
      <c r="H39" s="162"/>
      <c r="I39" s="162"/>
      <c r="J39" s="159"/>
      <c r="K39" s="162"/>
      <c r="L39" s="162"/>
      <c r="M39" s="162"/>
      <c r="N39" s="162"/>
      <c r="O39" s="162"/>
      <c r="P39" s="160"/>
    </row>
    <row r="40" spans="1:47" s="32" customFormat="1" ht="26.1" customHeight="1" x14ac:dyDescent="0.2">
      <c r="B40" s="238"/>
      <c r="C40" s="241"/>
      <c r="D40" s="157" t="s">
        <v>61</v>
      </c>
      <c r="E40" s="161"/>
      <c r="F40" s="162"/>
      <c r="G40" s="162"/>
      <c r="H40" s="162"/>
      <c r="I40" s="162"/>
      <c r="J40" s="159"/>
      <c r="K40" s="162"/>
      <c r="L40" s="162"/>
      <c r="M40" s="162"/>
      <c r="N40" s="162"/>
      <c r="O40" s="162"/>
      <c r="P40" s="160"/>
    </row>
    <row r="41" spans="1:47" s="32" customFormat="1" ht="26.1" customHeight="1" x14ac:dyDescent="0.2">
      <c r="B41" s="238"/>
      <c r="C41" s="241"/>
      <c r="D41" s="157" t="s">
        <v>85</v>
      </c>
      <c r="E41" s="161"/>
      <c r="F41" s="162"/>
      <c r="G41" s="162"/>
      <c r="H41" s="162"/>
      <c r="I41" s="162"/>
      <c r="J41" s="159"/>
      <c r="K41" s="162"/>
      <c r="L41" s="162"/>
      <c r="M41" s="162"/>
      <c r="N41" s="162"/>
      <c r="O41" s="162"/>
      <c r="P41" s="160"/>
    </row>
    <row r="42" spans="1:47" s="32" customFormat="1" ht="26.1" customHeight="1" x14ac:dyDescent="0.2">
      <c r="B42" s="238"/>
      <c r="C42" s="241"/>
      <c r="D42" s="157" t="s">
        <v>62</v>
      </c>
      <c r="E42" s="161"/>
      <c r="F42" s="162"/>
      <c r="G42" s="162"/>
      <c r="H42" s="162"/>
      <c r="I42" s="162"/>
      <c r="J42" s="159"/>
      <c r="K42" s="162"/>
      <c r="L42" s="162"/>
      <c r="M42" s="162"/>
      <c r="N42" s="162"/>
      <c r="O42" s="162"/>
      <c r="P42" s="160"/>
    </row>
    <row r="43" spans="1:47" s="32" customFormat="1" ht="26.1" customHeight="1" thickBot="1" x14ac:dyDescent="0.25">
      <c r="B43" s="239"/>
      <c r="C43" s="242"/>
      <c r="D43" s="163" t="s">
        <v>174</v>
      </c>
      <c r="E43" s="164">
        <f t="shared" ref="E43:P43" si="8">SUM(E35:E42)</f>
        <v>0</v>
      </c>
      <c r="F43" s="165">
        <f t="shared" si="8"/>
        <v>0</v>
      </c>
      <c r="G43" s="165">
        <f t="shared" si="8"/>
        <v>0</v>
      </c>
      <c r="H43" s="165">
        <f t="shared" si="8"/>
        <v>0</v>
      </c>
      <c r="I43" s="165">
        <f t="shared" si="8"/>
        <v>0</v>
      </c>
      <c r="J43" s="165">
        <f t="shared" si="8"/>
        <v>0</v>
      </c>
      <c r="K43" s="165">
        <f t="shared" si="8"/>
        <v>0</v>
      </c>
      <c r="L43" s="165">
        <f t="shared" si="8"/>
        <v>0</v>
      </c>
      <c r="M43" s="165">
        <f t="shared" si="8"/>
        <v>0</v>
      </c>
      <c r="N43" s="165">
        <f t="shared" si="8"/>
        <v>0</v>
      </c>
      <c r="O43" s="165">
        <f t="shared" si="8"/>
        <v>0</v>
      </c>
      <c r="P43" s="166">
        <f t="shared" si="8"/>
        <v>0</v>
      </c>
    </row>
    <row r="44" spans="1:47" s="15" customFormat="1" ht="26.1" customHeight="1" x14ac:dyDescent="0.2">
      <c r="A44" s="14"/>
      <c r="B44" s="252" t="s">
        <v>106</v>
      </c>
      <c r="C44" s="268" t="s">
        <v>92</v>
      </c>
      <c r="D44" s="33" t="s">
        <v>95</v>
      </c>
      <c r="E44" s="80"/>
      <c r="F44" s="81"/>
      <c r="G44" s="81"/>
      <c r="H44" s="81"/>
      <c r="I44" s="81"/>
      <c r="J44" s="81"/>
      <c r="K44" s="81"/>
      <c r="L44" s="81"/>
      <c r="M44" s="81"/>
      <c r="N44" s="81"/>
      <c r="O44" s="81"/>
      <c r="P44" s="82"/>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row>
    <row r="45" spans="1:47" s="15" customFormat="1" ht="26.1" customHeight="1" x14ac:dyDescent="0.2">
      <c r="A45" s="14"/>
      <c r="B45" s="253"/>
      <c r="C45" s="269"/>
      <c r="D45" s="40" t="s">
        <v>96</v>
      </c>
      <c r="E45" s="83"/>
      <c r="F45" s="84"/>
      <c r="G45" s="84"/>
      <c r="H45" s="84"/>
      <c r="I45" s="84"/>
      <c r="J45" s="84"/>
      <c r="K45" s="84"/>
      <c r="L45" s="84"/>
      <c r="M45" s="84"/>
      <c r="N45" s="84"/>
      <c r="O45" s="84"/>
      <c r="P45" s="85"/>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row>
    <row r="46" spans="1:47" s="15" customFormat="1" ht="26.1" customHeight="1" x14ac:dyDescent="0.2">
      <c r="A46" s="14"/>
      <c r="B46" s="253"/>
      <c r="C46" s="269"/>
      <c r="D46" s="40" t="s">
        <v>97</v>
      </c>
      <c r="E46" s="86"/>
      <c r="F46" s="87"/>
      <c r="G46" s="87"/>
      <c r="H46" s="87"/>
      <c r="I46" s="87"/>
      <c r="J46" s="87"/>
      <c r="K46" s="87"/>
      <c r="L46" s="87"/>
      <c r="M46" s="87"/>
      <c r="N46" s="87"/>
      <c r="O46" s="87"/>
      <c r="P46" s="85"/>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row>
    <row r="47" spans="1:47" s="15" customFormat="1" ht="26.1" customHeight="1" thickBot="1" x14ac:dyDescent="0.25">
      <c r="A47" s="14"/>
      <c r="B47" s="254"/>
      <c r="C47" s="269"/>
      <c r="D47" s="41" t="s">
        <v>63</v>
      </c>
      <c r="E47" s="37">
        <f>E44+E45+E46</f>
        <v>0</v>
      </c>
      <c r="F47" s="38">
        <f t="shared" ref="F47:P47" si="9">F44+F45+F46</f>
        <v>0</v>
      </c>
      <c r="G47" s="38">
        <f t="shared" si="9"/>
        <v>0</v>
      </c>
      <c r="H47" s="38">
        <f t="shared" si="9"/>
        <v>0</v>
      </c>
      <c r="I47" s="38">
        <f t="shared" si="9"/>
        <v>0</v>
      </c>
      <c r="J47" s="38">
        <f t="shared" si="9"/>
        <v>0</v>
      </c>
      <c r="K47" s="38">
        <f t="shared" si="9"/>
        <v>0</v>
      </c>
      <c r="L47" s="38">
        <f t="shared" si="9"/>
        <v>0</v>
      </c>
      <c r="M47" s="38">
        <f t="shared" si="9"/>
        <v>0</v>
      </c>
      <c r="N47" s="38">
        <f t="shared" si="9"/>
        <v>0</v>
      </c>
      <c r="O47" s="38">
        <f t="shared" si="9"/>
        <v>0</v>
      </c>
      <c r="P47" s="39">
        <f t="shared" si="9"/>
        <v>0</v>
      </c>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row>
    <row r="48" spans="1:47" s="15" customFormat="1" ht="26.1" customHeight="1" x14ac:dyDescent="0.2">
      <c r="A48" s="14"/>
      <c r="B48" s="252" t="s">
        <v>107</v>
      </c>
      <c r="C48" s="268" t="s">
        <v>93</v>
      </c>
      <c r="D48" s="33" t="s">
        <v>98</v>
      </c>
      <c r="E48" s="88"/>
      <c r="F48" s="89"/>
      <c r="G48" s="89"/>
      <c r="H48" s="89"/>
      <c r="I48" s="89"/>
      <c r="J48" s="89"/>
      <c r="K48" s="89"/>
      <c r="L48" s="89"/>
      <c r="M48" s="89"/>
      <c r="N48" s="89"/>
      <c r="O48" s="89"/>
      <c r="P48" s="82"/>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row>
    <row r="49" spans="1:47" s="15" customFormat="1" ht="26.1" customHeight="1" x14ac:dyDescent="0.2">
      <c r="A49" s="14"/>
      <c r="B49" s="253"/>
      <c r="C49" s="269"/>
      <c r="D49" s="40" t="s">
        <v>97</v>
      </c>
      <c r="E49" s="86"/>
      <c r="F49" s="87"/>
      <c r="G49" s="87"/>
      <c r="H49" s="87"/>
      <c r="I49" s="87"/>
      <c r="J49" s="87"/>
      <c r="K49" s="87"/>
      <c r="L49" s="87"/>
      <c r="M49" s="87"/>
      <c r="N49" s="87"/>
      <c r="O49" s="87"/>
      <c r="P49" s="85"/>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row>
    <row r="50" spans="1:47" s="15" customFormat="1" ht="26.1" customHeight="1" thickBot="1" x14ac:dyDescent="0.25">
      <c r="A50" s="14"/>
      <c r="B50" s="254"/>
      <c r="C50" s="269"/>
      <c r="D50" s="41" t="s">
        <v>64</v>
      </c>
      <c r="E50" s="34">
        <f>E48+E49</f>
        <v>0</v>
      </c>
      <c r="F50" s="35">
        <f t="shared" ref="F50:P50" si="10">F48+F49</f>
        <v>0</v>
      </c>
      <c r="G50" s="35">
        <f t="shared" si="10"/>
        <v>0</v>
      </c>
      <c r="H50" s="35">
        <f t="shared" si="10"/>
        <v>0</v>
      </c>
      <c r="I50" s="35">
        <f t="shared" si="10"/>
        <v>0</v>
      </c>
      <c r="J50" s="35">
        <f t="shared" si="10"/>
        <v>0</v>
      </c>
      <c r="K50" s="35">
        <f t="shared" si="10"/>
        <v>0</v>
      </c>
      <c r="L50" s="35">
        <f t="shared" si="10"/>
        <v>0</v>
      </c>
      <c r="M50" s="35">
        <f t="shared" si="10"/>
        <v>0</v>
      </c>
      <c r="N50" s="35">
        <f t="shared" si="10"/>
        <v>0</v>
      </c>
      <c r="O50" s="35">
        <f t="shared" si="10"/>
        <v>0</v>
      </c>
      <c r="P50" s="36">
        <f t="shared" si="10"/>
        <v>0</v>
      </c>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row>
    <row r="51" spans="1:47" s="15" customFormat="1" ht="26.1" customHeight="1" x14ac:dyDescent="0.2">
      <c r="A51" s="14"/>
      <c r="B51" s="252" t="s">
        <v>108</v>
      </c>
      <c r="C51" s="268" t="s">
        <v>94</v>
      </c>
      <c r="D51" s="33" t="s">
        <v>99</v>
      </c>
      <c r="E51" s="88"/>
      <c r="F51" s="89"/>
      <c r="G51" s="89"/>
      <c r="H51" s="89"/>
      <c r="I51" s="89"/>
      <c r="J51" s="89"/>
      <c r="K51" s="89"/>
      <c r="L51" s="89"/>
      <c r="M51" s="89"/>
      <c r="N51" s="89"/>
      <c r="O51" s="89"/>
      <c r="P51" s="82"/>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row>
    <row r="52" spans="1:47" s="15" customFormat="1" ht="26.1" customHeight="1" x14ac:dyDescent="0.2">
      <c r="A52" s="14"/>
      <c r="B52" s="253"/>
      <c r="C52" s="269"/>
      <c r="D52" s="40" t="s">
        <v>100</v>
      </c>
      <c r="E52" s="86"/>
      <c r="F52" s="87"/>
      <c r="G52" s="87"/>
      <c r="H52" s="87"/>
      <c r="I52" s="87"/>
      <c r="J52" s="87"/>
      <c r="K52" s="87"/>
      <c r="L52" s="87"/>
      <c r="M52" s="87"/>
      <c r="N52" s="87"/>
      <c r="O52" s="87"/>
      <c r="P52" s="85"/>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row>
    <row r="53" spans="1:47" s="15" customFormat="1" ht="26.1" customHeight="1" thickBot="1" x14ac:dyDescent="0.25">
      <c r="A53" s="14"/>
      <c r="B53" s="254"/>
      <c r="C53" s="270"/>
      <c r="D53" s="129" t="s">
        <v>65</v>
      </c>
      <c r="E53" s="37">
        <f>E51+E52</f>
        <v>0</v>
      </c>
      <c r="F53" s="38">
        <f t="shared" ref="F53:P53" si="11">F51+F52</f>
        <v>0</v>
      </c>
      <c r="G53" s="38">
        <f t="shared" si="11"/>
        <v>0</v>
      </c>
      <c r="H53" s="38">
        <f t="shared" si="11"/>
        <v>0</v>
      </c>
      <c r="I53" s="38">
        <f t="shared" si="11"/>
        <v>0</v>
      </c>
      <c r="J53" s="38">
        <f t="shared" si="11"/>
        <v>0</v>
      </c>
      <c r="K53" s="38">
        <f t="shared" si="11"/>
        <v>0</v>
      </c>
      <c r="L53" s="38">
        <f t="shared" si="11"/>
        <v>0</v>
      </c>
      <c r="M53" s="38">
        <f t="shared" si="11"/>
        <v>0</v>
      </c>
      <c r="N53" s="38">
        <f t="shared" si="11"/>
        <v>0</v>
      </c>
      <c r="O53" s="38">
        <f t="shared" si="11"/>
        <v>0</v>
      </c>
      <c r="P53" s="39">
        <f t="shared" si="11"/>
        <v>0</v>
      </c>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row>
    <row r="54" spans="1:47" s="15" customFormat="1" ht="26.1" customHeight="1" thickBot="1" x14ac:dyDescent="0.25">
      <c r="A54" s="14"/>
      <c r="B54" s="168" t="s">
        <v>109</v>
      </c>
      <c r="C54" s="273" t="s">
        <v>74</v>
      </c>
      <c r="D54" s="274"/>
      <c r="E54" s="187"/>
      <c r="F54" s="188"/>
      <c r="G54" s="188"/>
      <c r="H54" s="188"/>
      <c r="I54" s="188"/>
      <c r="J54" s="188"/>
      <c r="K54" s="188"/>
      <c r="L54" s="188"/>
      <c r="M54" s="188"/>
      <c r="N54" s="188"/>
      <c r="O54" s="188"/>
      <c r="P54" s="189"/>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row>
    <row r="55" spans="1:47" s="15" customFormat="1" ht="26.1" customHeight="1" thickBot="1" x14ac:dyDescent="0.25">
      <c r="A55" s="14"/>
      <c r="B55" s="169">
        <v>4</v>
      </c>
      <c r="C55" s="271" t="s">
        <v>154</v>
      </c>
      <c r="D55" s="272"/>
      <c r="E55" s="103">
        <f>E47+E50+E53+E54</f>
        <v>0</v>
      </c>
      <c r="F55" s="105">
        <f t="shared" ref="F55:P55" si="12">F47+F50+F53+F54</f>
        <v>0</v>
      </c>
      <c r="G55" s="105">
        <f t="shared" si="12"/>
        <v>0</v>
      </c>
      <c r="H55" s="105">
        <f t="shared" si="12"/>
        <v>0</v>
      </c>
      <c r="I55" s="105">
        <f t="shared" si="12"/>
        <v>0</v>
      </c>
      <c r="J55" s="105">
        <f t="shared" si="12"/>
        <v>0</v>
      </c>
      <c r="K55" s="105">
        <f t="shared" si="12"/>
        <v>0</v>
      </c>
      <c r="L55" s="105">
        <f t="shared" si="12"/>
        <v>0</v>
      </c>
      <c r="M55" s="105">
        <f t="shared" si="12"/>
        <v>0</v>
      </c>
      <c r="N55" s="105">
        <f t="shared" si="12"/>
        <v>0</v>
      </c>
      <c r="O55" s="105">
        <f t="shared" si="12"/>
        <v>0</v>
      </c>
      <c r="P55" s="104">
        <f t="shared" si="12"/>
        <v>0</v>
      </c>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row>
    <row r="56" spans="1:47" s="15" customFormat="1" ht="26.1" customHeight="1" x14ac:dyDescent="0.2">
      <c r="A56" s="14"/>
      <c r="B56" s="255" t="s">
        <v>56</v>
      </c>
      <c r="C56" s="261" t="s">
        <v>156</v>
      </c>
      <c r="D56" s="135" t="s">
        <v>66</v>
      </c>
      <c r="E56" s="115"/>
      <c r="F56" s="116"/>
      <c r="G56" s="116"/>
      <c r="H56" s="116"/>
      <c r="I56" s="116"/>
      <c r="J56" s="116"/>
      <c r="K56" s="116"/>
      <c r="L56" s="116"/>
      <c r="M56" s="116"/>
      <c r="N56" s="116"/>
      <c r="O56" s="116"/>
      <c r="P56" s="117"/>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row>
    <row r="57" spans="1:47" s="15" customFormat="1" ht="26.1" customHeight="1" x14ac:dyDescent="0.2">
      <c r="A57" s="14"/>
      <c r="B57" s="256"/>
      <c r="C57" s="262"/>
      <c r="D57" s="136" t="s">
        <v>53</v>
      </c>
      <c r="E57" s="118"/>
      <c r="F57" s="119"/>
      <c r="G57" s="119"/>
      <c r="H57" s="119"/>
      <c r="I57" s="119"/>
      <c r="J57" s="119"/>
      <c r="K57" s="119"/>
      <c r="L57" s="119"/>
      <c r="M57" s="119"/>
      <c r="N57" s="119"/>
      <c r="O57" s="119"/>
      <c r="P57" s="120"/>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row>
    <row r="58" spans="1:47" s="15" customFormat="1" ht="26.1" customHeight="1" x14ac:dyDescent="0.2">
      <c r="A58" s="14"/>
      <c r="B58" s="256"/>
      <c r="C58" s="262"/>
      <c r="D58" s="136" t="s">
        <v>165</v>
      </c>
      <c r="E58" s="118"/>
      <c r="F58" s="119"/>
      <c r="G58" s="119"/>
      <c r="H58" s="119"/>
      <c r="I58" s="119"/>
      <c r="J58" s="119"/>
      <c r="K58" s="119"/>
      <c r="L58" s="119"/>
      <c r="M58" s="119"/>
      <c r="N58" s="119"/>
      <c r="O58" s="119"/>
      <c r="P58" s="120"/>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row>
    <row r="59" spans="1:47" s="15" customFormat="1" ht="26.1" customHeight="1" x14ac:dyDescent="0.2">
      <c r="A59" s="14"/>
      <c r="B59" s="256"/>
      <c r="C59" s="262"/>
      <c r="D59" s="136" t="s">
        <v>166</v>
      </c>
      <c r="E59" s="118"/>
      <c r="F59" s="119"/>
      <c r="G59" s="119"/>
      <c r="H59" s="119"/>
      <c r="I59" s="119"/>
      <c r="J59" s="119"/>
      <c r="K59" s="119"/>
      <c r="L59" s="119"/>
      <c r="M59" s="119"/>
      <c r="N59" s="119"/>
      <c r="O59" s="119"/>
      <c r="P59" s="120"/>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row>
    <row r="60" spans="1:47" s="15" customFormat="1" ht="26.1" customHeight="1" x14ac:dyDescent="0.2">
      <c r="A60" s="14"/>
      <c r="B60" s="256"/>
      <c r="C60" s="262"/>
      <c r="D60" s="136" t="s">
        <v>167</v>
      </c>
      <c r="E60" s="118"/>
      <c r="F60" s="119"/>
      <c r="G60" s="119"/>
      <c r="H60" s="119"/>
      <c r="I60" s="119"/>
      <c r="J60" s="119"/>
      <c r="K60" s="119"/>
      <c r="L60" s="119"/>
      <c r="M60" s="119"/>
      <c r="N60" s="119"/>
      <c r="O60" s="119"/>
      <c r="P60" s="120"/>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row>
    <row r="61" spans="1:47" s="15" customFormat="1" ht="26.1" customHeight="1" x14ac:dyDescent="0.2">
      <c r="A61" s="14"/>
      <c r="B61" s="256"/>
      <c r="C61" s="262"/>
      <c r="D61" s="136" t="s">
        <v>168</v>
      </c>
      <c r="E61" s="118"/>
      <c r="F61" s="119"/>
      <c r="G61" s="119"/>
      <c r="H61" s="119"/>
      <c r="I61" s="119"/>
      <c r="J61" s="119"/>
      <c r="K61" s="119"/>
      <c r="L61" s="119"/>
      <c r="M61" s="119"/>
      <c r="N61" s="119"/>
      <c r="O61" s="119"/>
      <c r="P61" s="120"/>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row>
    <row r="62" spans="1:47" s="15" customFormat="1" ht="26.1" customHeight="1" x14ac:dyDescent="0.2">
      <c r="A62" s="14"/>
      <c r="B62" s="256"/>
      <c r="C62" s="262"/>
      <c r="D62" s="137" t="s">
        <v>62</v>
      </c>
      <c r="E62" s="118"/>
      <c r="F62" s="127"/>
      <c r="G62" s="127"/>
      <c r="H62" s="127"/>
      <c r="I62" s="127"/>
      <c r="J62" s="127"/>
      <c r="K62" s="127"/>
      <c r="L62" s="127"/>
      <c r="M62" s="127"/>
      <c r="N62" s="127"/>
      <c r="O62" s="127"/>
      <c r="P62" s="120"/>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row>
    <row r="63" spans="1:47" s="15" customFormat="1" ht="26.1" customHeight="1" thickBot="1" x14ac:dyDescent="0.25">
      <c r="A63" s="14"/>
      <c r="B63" s="257"/>
      <c r="C63" s="263"/>
      <c r="D63" s="138" t="s">
        <v>164</v>
      </c>
      <c r="E63" s="106">
        <f t="shared" ref="E63:P63" si="13">SUM(E56:E62)</f>
        <v>0</v>
      </c>
      <c r="F63" s="176">
        <f t="shared" si="13"/>
        <v>0</v>
      </c>
      <c r="G63" s="176">
        <f t="shared" si="13"/>
        <v>0</v>
      </c>
      <c r="H63" s="176">
        <f t="shared" si="13"/>
        <v>0</v>
      </c>
      <c r="I63" s="176">
        <f t="shared" si="13"/>
        <v>0</v>
      </c>
      <c r="J63" s="176">
        <f t="shared" si="13"/>
        <v>0</v>
      </c>
      <c r="K63" s="176">
        <f t="shared" si="13"/>
        <v>0</v>
      </c>
      <c r="L63" s="176">
        <f t="shared" si="13"/>
        <v>0</v>
      </c>
      <c r="M63" s="176">
        <f t="shared" si="13"/>
        <v>0</v>
      </c>
      <c r="N63" s="176">
        <f t="shared" si="13"/>
        <v>0</v>
      </c>
      <c r="O63" s="176">
        <f t="shared" si="13"/>
        <v>0</v>
      </c>
      <c r="P63" s="175">
        <f t="shared" si="13"/>
        <v>0</v>
      </c>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row>
    <row r="64" spans="1:47" s="15" customFormat="1" ht="26.1" customHeight="1" x14ac:dyDescent="0.2">
      <c r="A64" s="14"/>
      <c r="B64" s="258" t="s">
        <v>70</v>
      </c>
      <c r="C64" s="265" t="s">
        <v>158</v>
      </c>
      <c r="D64" s="51" t="s">
        <v>4</v>
      </c>
      <c r="E64" s="100"/>
      <c r="F64" s="101"/>
      <c r="G64" s="101"/>
      <c r="H64" s="101"/>
      <c r="I64" s="101"/>
      <c r="J64" s="101"/>
      <c r="K64" s="101"/>
      <c r="L64" s="101"/>
      <c r="M64" s="101"/>
      <c r="N64" s="101"/>
      <c r="O64" s="101"/>
      <c r="P64" s="102"/>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row>
    <row r="65" spans="1:47" s="15" customFormat="1" ht="26.1" customHeight="1" x14ac:dyDescent="0.2">
      <c r="A65" s="14"/>
      <c r="B65" s="259"/>
      <c r="C65" s="265"/>
      <c r="D65" s="43" t="s">
        <v>52</v>
      </c>
      <c r="E65" s="91"/>
      <c r="F65" s="92"/>
      <c r="G65" s="92"/>
      <c r="H65" s="92"/>
      <c r="I65" s="92"/>
      <c r="J65" s="92"/>
      <c r="K65" s="92"/>
      <c r="L65" s="92"/>
      <c r="M65" s="92"/>
      <c r="N65" s="92"/>
      <c r="O65" s="92"/>
      <c r="P65" s="93"/>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row>
    <row r="66" spans="1:47" s="15" customFormat="1" ht="26.1" customHeight="1" x14ac:dyDescent="0.2">
      <c r="A66" s="14"/>
      <c r="B66" s="259"/>
      <c r="C66" s="265"/>
      <c r="D66" s="43" t="s">
        <v>21</v>
      </c>
      <c r="E66" s="94"/>
      <c r="F66" s="95"/>
      <c r="G66" s="95"/>
      <c r="H66" s="95"/>
      <c r="I66" s="95"/>
      <c r="J66" s="95"/>
      <c r="K66" s="95"/>
      <c r="L66" s="95"/>
      <c r="M66" s="95"/>
      <c r="N66" s="95"/>
      <c r="O66" s="95"/>
      <c r="P66" s="93"/>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row>
    <row r="67" spans="1:47" s="15" customFormat="1" ht="26.1" customHeight="1" thickBot="1" x14ac:dyDescent="0.25">
      <c r="A67" s="14"/>
      <c r="B67" s="260"/>
      <c r="C67" s="265"/>
      <c r="D67" s="44" t="s">
        <v>76</v>
      </c>
      <c r="E67" s="48">
        <f>E64+E65+E66</f>
        <v>0</v>
      </c>
      <c r="F67" s="49">
        <f t="shared" ref="F67:P67" si="14">F64+F65+F66</f>
        <v>0</v>
      </c>
      <c r="G67" s="49">
        <f t="shared" si="14"/>
        <v>0</v>
      </c>
      <c r="H67" s="96">
        <f t="shared" si="14"/>
        <v>0</v>
      </c>
      <c r="I67" s="49">
        <f t="shared" si="14"/>
        <v>0</v>
      </c>
      <c r="J67" s="49">
        <f t="shared" si="14"/>
        <v>0</v>
      </c>
      <c r="K67" s="49">
        <f t="shared" si="14"/>
        <v>0</v>
      </c>
      <c r="L67" s="49">
        <f t="shared" si="14"/>
        <v>0</v>
      </c>
      <c r="M67" s="49">
        <f t="shared" si="14"/>
        <v>0</v>
      </c>
      <c r="N67" s="49">
        <f t="shared" si="14"/>
        <v>0</v>
      </c>
      <c r="O67" s="49">
        <f t="shared" si="14"/>
        <v>0</v>
      </c>
      <c r="P67" s="50">
        <f t="shared" si="14"/>
        <v>0</v>
      </c>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row>
    <row r="68" spans="1:47" s="15" customFormat="1" ht="26.1" customHeight="1" x14ac:dyDescent="0.2">
      <c r="A68" s="14"/>
      <c r="B68" s="258" t="s">
        <v>71</v>
      </c>
      <c r="C68" s="264" t="s">
        <v>159</v>
      </c>
      <c r="D68" s="42" t="s">
        <v>5</v>
      </c>
      <c r="E68" s="97"/>
      <c r="F68" s="98"/>
      <c r="G68" s="98"/>
      <c r="H68" s="98"/>
      <c r="I68" s="98"/>
      <c r="J68" s="98"/>
      <c r="K68" s="98"/>
      <c r="L68" s="98"/>
      <c r="M68" s="98"/>
      <c r="N68" s="98"/>
      <c r="O68" s="98"/>
      <c r="P68" s="90"/>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row>
    <row r="69" spans="1:47" s="15" customFormat="1" ht="26.1" customHeight="1" x14ac:dyDescent="0.2">
      <c r="A69" s="14"/>
      <c r="B69" s="259"/>
      <c r="C69" s="265"/>
      <c r="D69" s="43" t="s">
        <v>21</v>
      </c>
      <c r="E69" s="94"/>
      <c r="F69" s="95"/>
      <c r="G69" s="95"/>
      <c r="H69" s="95"/>
      <c r="I69" s="95"/>
      <c r="J69" s="95"/>
      <c r="K69" s="95"/>
      <c r="L69" s="95"/>
      <c r="M69" s="95"/>
      <c r="N69" s="95"/>
      <c r="O69" s="95"/>
      <c r="P69" s="93"/>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row>
    <row r="70" spans="1:47" s="15" customFormat="1" ht="26.1" customHeight="1" thickBot="1" x14ac:dyDescent="0.25">
      <c r="A70" s="14"/>
      <c r="B70" s="260"/>
      <c r="C70" s="265"/>
      <c r="D70" s="44" t="s">
        <v>77</v>
      </c>
      <c r="E70" s="45">
        <f>E68+E69</f>
        <v>0</v>
      </c>
      <c r="F70" s="46">
        <f t="shared" ref="F70:P70" si="15">F68+F69</f>
        <v>0</v>
      </c>
      <c r="G70" s="46">
        <f t="shared" si="15"/>
        <v>0</v>
      </c>
      <c r="H70" s="46">
        <f t="shared" si="15"/>
        <v>0</v>
      </c>
      <c r="I70" s="46">
        <f t="shared" si="15"/>
        <v>0</v>
      </c>
      <c r="J70" s="46">
        <f t="shared" si="15"/>
        <v>0</v>
      </c>
      <c r="K70" s="46">
        <f t="shared" si="15"/>
        <v>0</v>
      </c>
      <c r="L70" s="46">
        <f t="shared" si="15"/>
        <v>0</v>
      </c>
      <c r="M70" s="46">
        <f t="shared" si="15"/>
        <v>0</v>
      </c>
      <c r="N70" s="46">
        <f t="shared" si="15"/>
        <v>0</v>
      </c>
      <c r="O70" s="46">
        <f t="shared" si="15"/>
        <v>0</v>
      </c>
      <c r="P70" s="47">
        <f t="shared" si="15"/>
        <v>0</v>
      </c>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row>
    <row r="71" spans="1:47" s="15" customFormat="1" ht="26.1" customHeight="1" x14ac:dyDescent="0.2">
      <c r="A71" s="14"/>
      <c r="B71" s="258" t="s">
        <v>72</v>
      </c>
      <c r="C71" s="264" t="s">
        <v>160</v>
      </c>
      <c r="D71" s="42" t="s">
        <v>6</v>
      </c>
      <c r="E71" s="97"/>
      <c r="F71" s="98"/>
      <c r="G71" s="98"/>
      <c r="H71" s="98"/>
      <c r="I71" s="98"/>
      <c r="J71" s="98"/>
      <c r="K71" s="98"/>
      <c r="L71" s="98"/>
      <c r="M71" s="98"/>
      <c r="N71" s="98"/>
      <c r="O71" s="98"/>
      <c r="P71" s="90"/>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row>
    <row r="72" spans="1:47" s="15" customFormat="1" ht="26.1" customHeight="1" x14ac:dyDescent="0.2">
      <c r="A72" s="14"/>
      <c r="B72" s="259"/>
      <c r="C72" s="265"/>
      <c r="D72" s="43" t="s">
        <v>22</v>
      </c>
      <c r="E72" s="94"/>
      <c r="F72" s="95"/>
      <c r="G72" s="95"/>
      <c r="H72" s="95"/>
      <c r="I72" s="95"/>
      <c r="J72" s="95"/>
      <c r="K72" s="95"/>
      <c r="L72" s="95"/>
      <c r="M72" s="95"/>
      <c r="N72" s="95"/>
      <c r="O72" s="95"/>
      <c r="P72" s="93"/>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row>
    <row r="73" spans="1:47" s="15" customFormat="1" ht="26.1" customHeight="1" thickBot="1" x14ac:dyDescent="0.25">
      <c r="A73" s="14"/>
      <c r="B73" s="260"/>
      <c r="C73" s="265"/>
      <c r="D73" s="130" t="s">
        <v>78</v>
      </c>
      <c r="E73" s="48">
        <f>E71+E72</f>
        <v>0</v>
      </c>
      <c r="F73" s="49">
        <f t="shared" ref="F73:P73" si="16">F71+F72</f>
        <v>0</v>
      </c>
      <c r="G73" s="49">
        <f t="shared" si="16"/>
        <v>0</v>
      </c>
      <c r="H73" s="49">
        <f t="shared" si="16"/>
        <v>0</v>
      </c>
      <c r="I73" s="49">
        <f t="shared" si="16"/>
        <v>0</v>
      </c>
      <c r="J73" s="49">
        <f t="shared" si="16"/>
        <v>0</v>
      </c>
      <c r="K73" s="49">
        <f t="shared" si="16"/>
        <v>0</v>
      </c>
      <c r="L73" s="49">
        <f t="shared" si="16"/>
        <v>0</v>
      </c>
      <c r="M73" s="49">
        <f t="shared" si="16"/>
        <v>0</v>
      </c>
      <c r="N73" s="49">
        <f t="shared" si="16"/>
        <v>0</v>
      </c>
      <c r="O73" s="49">
        <f t="shared" si="16"/>
        <v>0</v>
      </c>
      <c r="P73" s="50">
        <f t="shared" si="16"/>
        <v>0</v>
      </c>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row>
    <row r="74" spans="1:47" s="15" customFormat="1" ht="26.1" customHeight="1" thickBot="1" x14ac:dyDescent="0.25">
      <c r="A74" s="14"/>
      <c r="B74" s="170" t="s">
        <v>75</v>
      </c>
      <c r="C74" s="266" t="s">
        <v>83</v>
      </c>
      <c r="D74" s="267"/>
      <c r="E74" s="190"/>
      <c r="F74" s="191"/>
      <c r="G74" s="191"/>
      <c r="H74" s="191"/>
      <c r="I74" s="191"/>
      <c r="J74" s="191"/>
      <c r="K74" s="191"/>
      <c r="L74" s="191"/>
      <c r="M74" s="191"/>
      <c r="N74" s="191"/>
      <c r="O74" s="191"/>
      <c r="P74" s="192"/>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row>
    <row r="75" spans="1:47" s="15" customFormat="1" ht="26.1" customHeight="1" thickBot="1" x14ac:dyDescent="0.25">
      <c r="A75" s="14"/>
      <c r="B75" s="171">
        <v>5</v>
      </c>
      <c r="C75" s="266" t="s">
        <v>155</v>
      </c>
      <c r="D75" s="267"/>
      <c r="E75" s="107">
        <f>E67+E70+E73+E74</f>
        <v>0</v>
      </c>
      <c r="F75" s="109">
        <f t="shared" ref="F75:P75" si="17">F67+F70+F73+F74</f>
        <v>0</v>
      </c>
      <c r="G75" s="109">
        <f t="shared" si="17"/>
        <v>0</v>
      </c>
      <c r="H75" s="109">
        <f t="shared" si="17"/>
        <v>0</v>
      </c>
      <c r="I75" s="109">
        <f t="shared" si="17"/>
        <v>0</v>
      </c>
      <c r="J75" s="109">
        <f t="shared" si="17"/>
        <v>0</v>
      </c>
      <c r="K75" s="109">
        <f t="shared" si="17"/>
        <v>0</v>
      </c>
      <c r="L75" s="109">
        <f t="shared" si="17"/>
        <v>0</v>
      </c>
      <c r="M75" s="109">
        <f t="shared" si="17"/>
        <v>0</v>
      </c>
      <c r="N75" s="109">
        <f t="shared" si="17"/>
        <v>0</v>
      </c>
      <c r="O75" s="109">
        <f t="shared" si="17"/>
        <v>0</v>
      </c>
      <c r="P75" s="108">
        <f t="shared" si="17"/>
        <v>0</v>
      </c>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row>
    <row r="76" spans="1:47" s="15" customFormat="1" ht="26.1" customHeight="1" x14ac:dyDescent="0.2">
      <c r="A76" s="14"/>
      <c r="B76" s="249" t="s">
        <v>73</v>
      </c>
      <c r="C76" s="243" t="s">
        <v>157</v>
      </c>
      <c r="D76" s="179" t="s">
        <v>54</v>
      </c>
      <c r="E76" s="121"/>
      <c r="F76" s="122"/>
      <c r="G76" s="122"/>
      <c r="H76" s="122"/>
      <c r="I76" s="122"/>
      <c r="J76" s="122"/>
      <c r="K76" s="122"/>
      <c r="L76" s="122"/>
      <c r="M76" s="122"/>
      <c r="N76" s="122"/>
      <c r="O76" s="122"/>
      <c r="P76" s="123"/>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row>
    <row r="77" spans="1:47" s="15" customFormat="1" ht="26.1" customHeight="1" x14ac:dyDescent="0.2">
      <c r="A77" s="14"/>
      <c r="B77" s="250"/>
      <c r="C77" s="244"/>
      <c r="D77" s="180" t="s">
        <v>53</v>
      </c>
      <c r="E77" s="124"/>
      <c r="F77" s="125"/>
      <c r="G77" s="125"/>
      <c r="H77" s="125"/>
      <c r="I77" s="125"/>
      <c r="J77" s="125"/>
      <c r="K77" s="125"/>
      <c r="L77" s="125"/>
      <c r="M77" s="125"/>
      <c r="N77" s="125"/>
      <c r="O77" s="125"/>
      <c r="P77" s="126"/>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row>
    <row r="78" spans="1:47" s="15" customFormat="1" ht="26.1" customHeight="1" x14ac:dyDescent="0.2">
      <c r="A78" s="14"/>
      <c r="B78" s="250"/>
      <c r="C78" s="244"/>
      <c r="D78" s="180" t="s">
        <v>165</v>
      </c>
      <c r="E78" s="124"/>
      <c r="F78" s="125"/>
      <c r="G78" s="125"/>
      <c r="H78" s="125"/>
      <c r="I78" s="125"/>
      <c r="J78" s="125"/>
      <c r="K78" s="125"/>
      <c r="L78" s="125"/>
      <c r="M78" s="125"/>
      <c r="N78" s="125"/>
      <c r="O78" s="125"/>
      <c r="P78" s="126"/>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row>
    <row r="79" spans="1:47" s="15" customFormat="1" ht="26.1" customHeight="1" x14ac:dyDescent="0.2">
      <c r="A79" s="14"/>
      <c r="B79" s="250"/>
      <c r="C79" s="244"/>
      <c r="D79" s="180" t="s">
        <v>166</v>
      </c>
      <c r="E79" s="124"/>
      <c r="F79" s="125"/>
      <c r="G79" s="125"/>
      <c r="H79" s="125"/>
      <c r="I79" s="125"/>
      <c r="J79" s="125"/>
      <c r="K79" s="125"/>
      <c r="L79" s="125"/>
      <c r="M79" s="125"/>
      <c r="N79" s="125"/>
      <c r="O79" s="125"/>
      <c r="P79" s="126"/>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row>
    <row r="80" spans="1:47" s="15" customFormat="1" ht="26.1" customHeight="1" x14ac:dyDescent="0.2">
      <c r="A80" s="14"/>
      <c r="B80" s="250"/>
      <c r="C80" s="244"/>
      <c r="D80" s="180" t="s">
        <v>167</v>
      </c>
      <c r="E80" s="124"/>
      <c r="F80" s="125"/>
      <c r="G80" s="125"/>
      <c r="H80" s="125"/>
      <c r="I80" s="125"/>
      <c r="J80" s="125"/>
      <c r="K80" s="125"/>
      <c r="L80" s="125"/>
      <c r="M80" s="125"/>
      <c r="N80" s="125"/>
      <c r="O80" s="125"/>
      <c r="P80" s="126"/>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row>
    <row r="81" spans="1:47" s="15" customFormat="1" ht="26.1" customHeight="1" x14ac:dyDescent="0.2">
      <c r="A81" s="14"/>
      <c r="B81" s="250"/>
      <c r="C81" s="244"/>
      <c r="D81" s="180" t="s">
        <v>168</v>
      </c>
      <c r="E81" s="124"/>
      <c r="F81" s="125"/>
      <c r="G81" s="125"/>
      <c r="H81" s="125"/>
      <c r="I81" s="125"/>
      <c r="J81" s="125"/>
      <c r="K81" s="125"/>
      <c r="L81" s="125"/>
      <c r="M81" s="125"/>
      <c r="N81" s="125"/>
      <c r="O81" s="125"/>
      <c r="P81" s="126"/>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row>
    <row r="82" spans="1:47" s="15" customFormat="1" ht="26.1" customHeight="1" x14ac:dyDescent="0.2">
      <c r="A82" s="14"/>
      <c r="B82" s="250"/>
      <c r="C82" s="244"/>
      <c r="D82" s="177" t="s">
        <v>117</v>
      </c>
      <c r="E82" s="124"/>
      <c r="F82" s="125"/>
      <c r="G82" s="125"/>
      <c r="H82" s="125"/>
      <c r="I82" s="125"/>
      <c r="J82" s="125"/>
      <c r="K82" s="125"/>
      <c r="L82" s="125"/>
      <c r="M82" s="125"/>
      <c r="N82" s="125"/>
      <c r="O82" s="125"/>
      <c r="P82" s="126"/>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row>
    <row r="83" spans="1:47" s="15" customFormat="1" ht="26.1" customHeight="1" x14ac:dyDescent="0.2">
      <c r="A83" s="14"/>
      <c r="B83" s="250"/>
      <c r="C83" s="244"/>
      <c r="D83" s="177" t="s">
        <v>62</v>
      </c>
      <c r="E83" s="124"/>
      <c r="F83" s="125"/>
      <c r="G83" s="125"/>
      <c r="H83" s="125"/>
      <c r="I83" s="125"/>
      <c r="J83" s="125"/>
      <c r="K83" s="125"/>
      <c r="L83" s="125"/>
      <c r="M83" s="125"/>
      <c r="N83" s="125"/>
      <c r="O83" s="125"/>
      <c r="P83" s="126"/>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row>
    <row r="84" spans="1:47" s="15" customFormat="1" ht="26.1" customHeight="1" thickBot="1" x14ac:dyDescent="0.25">
      <c r="A84" s="14"/>
      <c r="B84" s="251"/>
      <c r="C84" s="245"/>
      <c r="D84" s="178" t="s">
        <v>163</v>
      </c>
      <c r="E84" s="219">
        <f t="shared" ref="E84:P84" si="18">SUM(E76:E83)</f>
        <v>0</v>
      </c>
      <c r="F84" s="220">
        <f t="shared" si="18"/>
        <v>0</v>
      </c>
      <c r="G84" s="220">
        <f t="shared" si="18"/>
        <v>0</v>
      </c>
      <c r="H84" s="220">
        <f t="shared" si="18"/>
        <v>0</v>
      </c>
      <c r="I84" s="220">
        <f t="shared" si="18"/>
        <v>0</v>
      </c>
      <c r="J84" s="220">
        <f t="shared" si="18"/>
        <v>0</v>
      </c>
      <c r="K84" s="220">
        <f t="shared" si="18"/>
        <v>0</v>
      </c>
      <c r="L84" s="220">
        <f t="shared" si="18"/>
        <v>0</v>
      </c>
      <c r="M84" s="220">
        <f t="shared" si="18"/>
        <v>0</v>
      </c>
      <c r="N84" s="220">
        <f t="shared" si="18"/>
        <v>0</v>
      </c>
      <c r="O84" s="220">
        <f t="shared" si="18"/>
        <v>0</v>
      </c>
      <c r="P84" s="110">
        <f t="shared" si="18"/>
        <v>0</v>
      </c>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row>
    <row r="85" spans="1:47" s="99" customFormat="1" ht="24.95" customHeight="1" x14ac:dyDescent="0.2"/>
    <row r="86" spans="1:47" s="99" customFormat="1" ht="24.95" customHeight="1" x14ac:dyDescent="0.2"/>
    <row r="87" spans="1:47" s="99" customFormat="1" ht="24.95" customHeight="1" x14ac:dyDescent="0.2"/>
    <row r="88" spans="1:47" s="99" customFormat="1" ht="24.95" customHeight="1" x14ac:dyDescent="0.2"/>
    <row r="89" spans="1:47" s="99" customFormat="1" ht="24.95" customHeight="1" x14ac:dyDescent="0.2"/>
    <row r="90" spans="1:47" s="99" customFormat="1" ht="24.95" customHeight="1" x14ac:dyDescent="0.2"/>
    <row r="91" spans="1:47" s="99" customFormat="1" ht="24.95" customHeight="1" x14ac:dyDescent="0.2"/>
    <row r="92" spans="1:47" s="18" customFormat="1" ht="24.95" customHeight="1" x14ac:dyDescent="0.2"/>
    <row r="93" spans="1:47" s="18" customFormat="1" ht="24.95" customHeight="1" x14ac:dyDescent="0.2"/>
    <row r="94" spans="1:47" s="18" customFormat="1" ht="24.95" customHeight="1" x14ac:dyDescent="0.2"/>
    <row r="95" spans="1:47" s="18" customFormat="1" ht="24.95" customHeight="1" x14ac:dyDescent="0.2"/>
    <row r="96" spans="1:47" s="18" customFormat="1" ht="24.95" customHeight="1" x14ac:dyDescent="0.2"/>
    <row r="97" s="18" customFormat="1" ht="24.95" customHeight="1" x14ac:dyDescent="0.2"/>
    <row r="98" s="18" customFormat="1" ht="24.95" customHeight="1" x14ac:dyDescent="0.2"/>
    <row r="99" s="18" customFormat="1" ht="24.95" customHeight="1" x14ac:dyDescent="0.2"/>
    <row r="100" s="18" customFormat="1" ht="24.95" customHeight="1" x14ac:dyDescent="0.2"/>
    <row r="101" s="18" customFormat="1" ht="24.95" customHeight="1" x14ac:dyDescent="0.2"/>
    <row r="102" s="18" customFormat="1" ht="24.95" customHeight="1" x14ac:dyDescent="0.2"/>
    <row r="103" s="18" customFormat="1" ht="24.95" customHeight="1" x14ac:dyDescent="0.2"/>
    <row r="104" s="18" customFormat="1" ht="24.95" customHeight="1" x14ac:dyDescent="0.2"/>
    <row r="105" s="18" customFormat="1" ht="24.95" customHeight="1" x14ac:dyDescent="0.2"/>
    <row r="106" s="18" customFormat="1" ht="24.95" customHeight="1" x14ac:dyDescent="0.2"/>
    <row r="107" s="18" customFormat="1" ht="24.95" customHeight="1" x14ac:dyDescent="0.2"/>
    <row r="108" s="18" customFormat="1" ht="24.95" customHeight="1" x14ac:dyDescent="0.2"/>
    <row r="109" s="18" customFormat="1" ht="24.95" customHeight="1" x14ac:dyDescent="0.2"/>
    <row r="110" s="18" customFormat="1" ht="24.95" customHeight="1" x14ac:dyDescent="0.2"/>
    <row r="111" s="18" customFormat="1" ht="24.95" customHeight="1" x14ac:dyDescent="0.2"/>
    <row r="112" s="18" customFormat="1" ht="24.95" customHeight="1" x14ac:dyDescent="0.2"/>
    <row r="113" s="18" customFormat="1" ht="24.95" customHeight="1" x14ac:dyDescent="0.2"/>
    <row r="114" s="18" customFormat="1" ht="24.95" customHeight="1" x14ac:dyDescent="0.2"/>
    <row r="115" s="18" customFormat="1" ht="24.95" customHeight="1" x14ac:dyDescent="0.2"/>
    <row r="116" s="18" customFormat="1" ht="24.95" customHeight="1" x14ac:dyDescent="0.2"/>
    <row r="117" s="18" customFormat="1" ht="24.95" customHeight="1" x14ac:dyDescent="0.2"/>
    <row r="118" s="18" customFormat="1" ht="24.95" customHeight="1" x14ac:dyDescent="0.2"/>
    <row r="119" s="18" customFormat="1" ht="24.95" customHeight="1" x14ac:dyDescent="0.2"/>
    <row r="120" s="18" customFormat="1" ht="24.95" customHeight="1" x14ac:dyDescent="0.2"/>
    <row r="121" s="18" customFormat="1" ht="24.95" customHeight="1" x14ac:dyDescent="0.2"/>
    <row r="122" s="18" customFormat="1" ht="24.95" customHeight="1" x14ac:dyDescent="0.2"/>
    <row r="123" s="18" customFormat="1" ht="24.95" customHeight="1" x14ac:dyDescent="0.2"/>
    <row r="124" s="18" customFormat="1" ht="24.95" customHeight="1" x14ac:dyDescent="0.2"/>
    <row r="125" s="18" customFormat="1" ht="24.95" customHeight="1" x14ac:dyDescent="0.2"/>
    <row r="126" s="18" customFormat="1" ht="24.95" customHeight="1" x14ac:dyDescent="0.2"/>
    <row r="127" s="18" customFormat="1" ht="24.95" customHeight="1" x14ac:dyDescent="0.2"/>
    <row r="128" s="18" customFormat="1" ht="24.95" customHeight="1" x14ac:dyDescent="0.2"/>
    <row r="129" s="18" customFormat="1" ht="24.95" customHeight="1" x14ac:dyDescent="0.2"/>
    <row r="130" s="18" customFormat="1" ht="24.95" customHeight="1" x14ac:dyDescent="0.2"/>
    <row r="131" s="18" customFormat="1" ht="24.95" customHeight="1" x14ac:dyDescent="0.2"/>
    <row r="132" s="18" customFormat="1" ht="24.95" customHeight="1" x14ac:dyDescent="0.2"/>
    <row r="133" s="18" customFormat="1" ht="24.95" customHeight="1" x14ac:dyDescent="0.2"/>
    <row r="134" s="18" customFormat="1" ht="24.95" customHeight="1" x14ac:dyDescent="0.2"/>
    <row r="135" s="18" customFormat="1" ht="24.95" customHeight="1" x14ac:dyDescent="0.2"/>
    <row r="136" s="18" customFormat="1" ht="24.95" customHeight="1" x14ac:dyDescent="0.2"/>
    <row r="137" s="18" customFormat="1" ht="24.95" customHeight="1" x14ac:dyDescent="0.2"/>
    <row r="138" s="18" customFormat="1" ht="24.95" customHeight="1" x14ac:dyDescent="0.2"/>
    <row r="139" s="18" customFormat="1" ht="24.95" customHeight="1" x14ac:dyDescent="0.2"/>
    <row r="140" s="18" customFormat="1" ht="24.95" customHeight="1" x14ac:dyDescent="0.2"/>
    <row r="141" s="18" customFormat="1" ht="24.95" customHeight="1" x14ac:dyDescent="0.2"/>
    <row r="142" s="18" customFormat="1" ht="24.95" customHeight="1" x14ac:dyDescent="0.2"/>
    <row r="143" s="18" customFormat="1" ht="24.95" customHeight="1" x14ac:dyDescent="0.2"/>
    <row r="144" s="18" customFormat="1" ht="24.95" customHeight="1" x14ac:dyDescent="0.2"/>
    <row r="145" s="18" customFormat="1" ht="24.95" customHeight="1" x14ac:dyDescent="0.2"/>
    <row r="146" s="18" customFormat="1" ht="24.95" customHeight="1" x14ac:dyDescent="0.2"/>
    <row r="147" s="18" customFormat="1" ht="24.95" customHeight="1" x14ac:dyDescent="0.2"/>
    <row r="148" s="18" customFormat="1" ht="24.95" customHeight="1" x14ac:dyDescent="0.2"/>
    <row r="149" s="18" customFormat="1" ht="24.95" customHeight="1" x14ac:dyDescent="0.2"/>
    <row r="150" s="18" customFormat="1" ht="24.95" customHeight="1" x14ac:dyDescent="0.2"/>
    <row r="151" s="18" customFormat="1" ht="24.95" customHeight="1" x14ac:dyDescent="0.2"/>
    <row r="152" s="18" customFormat="1" ht="24.95" customHeight="1" x14ac:dyDescent="0.2"/>
    <row r="153" s="18" customFormat="1" ht="24.95" customHeight="1" x14ac:dyDescent="0.2"/>
    <row r="154" s="18" customFormat="1" ht="24.95" customHeight="1" x14ac:dyDescent="0.2"/>
    <row r="155" s="18" customFormat="1" ht="24.95" customHeight="1" x14ac:dyDescent="0.2"/>
    <row r="156" s="18" customFormat="1" ht="24.95" customHeight="1" x14ac:dyDescent="0.2"/>
    <row r="157" s="18" customFormat="1" ht="24.95" customHeight="1" x14ac:dyDescent="0.2"/>
    <row r="158" s="18" customFormat="1" ht="24.95" customHeight="1" x14ac:dyDescent="0.2"/>
    <row r="159" s="18" customFormat="1" ht="24.95" customHeight="1" x14ac:dyDescent="0.2"/>
    <row r="160" s="18" customFormat="1" ht="24.95" customHeight="1" x14ac:dyDescent="0.2"/>
    <row r="161" s="18" customFormat="1" ht="24.95" customHeight="1" x14ac:dyDescent="0.2"/>
    <row r="162" s="18" customFormat="1" ht="24.95" customHeight="1" x14ac:dyDescent="0.2"/>
    <row r="163" s="18" customFormat="1" ht="24.95" customHeight="1" x14ac:dyDescent="0.2"/>
    <row r="164" s="18" customFormat="1" ht="24.95" customHeight="1" x14ac:dyDescent="0.2"/>
    <row r="165" s="18" customFormat="1" ht="24.95" customHeight="1" x14ac:dyDescent="0.2"/>
    <row r="166" s="18" customFormat="1" ht="24.95" customHeight="1" x14ac:dyDescent="0.2"/>
    <row r="167" s="18" customFormat="1" ht="24.95" customHeight="1" x14ac:dyDescent="0.2"/>
    <row r="168" s="18" customFormat="1" ht="24.95" customHeight="1" x14ac:dyDescent="0.2"/>
    <row r="169" s="18" customFormat="1" ht="24.95" customHeight="1" x14ac:dyDescent="0.2"/>
    <row r="170" s="18" customFormat="1" ht="24.95" customHeight="1" x14ac:dyDescent="0.2"/>
    <row r="171" s="18" customFormat="1" ht="24.95" customHeight="1" x14ac:dyDescent="0.2"/>
    <row r="172" s="18" customFormat="1" ht="24.95" customHeight="1" x14ac:dyDescent="0.2"/>
    <row r="173" s="18" customFormat="1" ht="24.95" customHeight="1" x14ac:dyDescent="0.2"/>
    <row r="174" s="18" customFormat="1" ht="24.95" customHeight="1" x14ac:dyDescent="0.2"/>
    <row r="175" s="18" customFormat="1" ht="24.95" customHeight="1" x14ac:dyDescent="0.2"/>
    <row r="176" s="18" customFormat="1" ht="24.95" customHeight="1" x14ac:dyDescent="0.2"/>
    <row r="177" s="18" customFormat="1" ht="24.95" customHeight="1" x14ac:dyDescent="0.2"/>
    <row r="178" s="18" customFormat="1" ht="24.95" customHeight="1" x14ac:dyDescent="0.2"/>
    <row r="179" s="18" customFormat="1" ht="24.95" customHeight="1" x14ac:dyDescent="0.2"/>
    <row r="180" s="18" customFormat="1" ht="24.95" customHeight="1" x14ac:dyDescent="0.2"/>
    <row r="181" s="18" customFormat="1" ht="24.95" customHeight="1" x14ac:dyDescent="0.2"/>
    <row r="182" s="18" customFormat="1" ht="24.95" customHeight="1" x14ac:dyDescent="0.2"/>
    <row r="183" s="18" customFormat="1" ht="24.95" customHeight="1" x14ac:dyDescent="0.2"/>
    <row r="184" s="18" customFormat="1" ht="24.95" customHeight="1" x14ac:dyDescent="0.2"/>
    <row r="185" s="18" customFormat="1" ht="24.95" customHeight="1" x14ac:dyDescent="0.2"/>
    <row r="186" s="18" customFormat="1" ht="24.95" customHeight="1" x14ac:dyDescent="0.2"/>
    <row r="187" s="18" customFormat="1" ht="24.95" customHeight="1" x14ac:dyDescent="0.2"/>
    <row r="188" s="18" customFormat="1" ht="24.95" customHeight="1" x14ac:dyDescent="0.2"/>
    <row r="189" s="18" customFormat="1" ht="24.95" customHeight="1" x14ac:dyDescent="0.2"/>
    <row r="190" s="18" customFormat="1" ht="24.95" customHeight="1" x14ac:dyDescent="0.2"/>
    <row r="191" s="18" customFormat="1" ht="24.95" customHeight="1" x14ac:dyDescent="0.2"/>
    <row r="192" s="18" customFormat="1" ht="24.95" customHeight="1" x14ac:dyDescent="0.2"/>
    <row r="193" s="18" customFormat="1" ht="24.95" customHeight="1" x14ac:dyDescent="0.2"/>
    <row r="194" s="18" customFormat="1" ht="24.95" customHeight="1" x14ac:dyDescent="0.2"/>
    <row r="195" s="18" customFormat="1" x14ac:dyDescent="0.2"/>
    <row r="196" s="18" customFormat="1" x14ac:dyDescent="0.2"/>
    <row r="197" s="18" customFormat="1" x14ac:dyDescent="0.2"/>
    <row r="198" s="18" customFormat="1" x14ac:dyDescent="0.2"/>
    <row r="199" s="18" customFormat="1" x14ac:dyDescent="0.2"/>
    <row r="200" s="18" customFormat="1" x14ac:dyDescent="0.2"/>
    <row r="201" s="18" customFormat="1" x14ac:dyDescent="0.2"/>
    <row r="202" s="18" customFormat="1" x14ac:dyDescent="0.2"/>
    <row r="203" s="18" customFormat="1" x14ac:dyDescent="0.2"/>
    <row r="204" s="18" customFormat="1" x14ac:dyDescent="0.2"/>
    <row r="205" s="18" customFormat="1" x14ac:dyDescent="0.2"/>
    <row r="206" s="18" customFormat="1" x14ac:dyDescent="0.2"/>
    <row r="207" s="18" customFormat="1" x14ac:dyDescent="0.2"/>
    <row r="208" s="18" customFormat="1" x14ac:dyDescent="0.2"/>
    <row r="209" s="18" customFormat="1" x14ac:dyDescent="0.2"/>
    <row r="210" s="18" customFormat="1" x14ac:dyDescent="0.2"/>
    <row r="211" s="18" customFormat="1" x14ac:dyDescent="0.2"/>
    <row r="212" s="18" customFormat="1" x14ac:dyDescent="0.2"/>
    <row r="213" s="18" customFormat="1" x14ac:dyDescent="0.2"/>
    <row r="214" s="18" customFormat="1" x14ac:dyDescent="0.2"/>
    <row r="215" s="18" customFormat="1" x14ac:dyDescent="0.2"/>
    <row r="216" s="18" customFormat="1" x14ac:dyDescent="0.2"/>
    <row r="217" s="18" customFormat="1" x14ac:dyDescent="0.2"/>
    <row r="218" s="18" customFormat="1" x14ac:dyDescent="0.2"/>
    <row r="219" s="18" customFormat="1" x14ac:dyDescent="0.2"/>
    <row r="220" s="18" customFormat="1" x14ac:dyDescent="0.2"/>
    <row r="221" s="18" customFormat="1" x14ac:dyDescent="0.2"/>
    <row r="222" s="18" customFormat="1" x14ac:dyDescent="0.2"/>
    <row r="223" s="18" customFormat="1" x14ac:dyDescent="0.2"/>
    <row r="224" s="18" customFormat="1" x14ac:dyDescent="0.2"/>
    <row r="225" s="18" customFormat="1" x14ac:dyDescent="0.2"/>
    <row r="226" s="18" customFormat="1" x14ac:dyDescent="0.2"/>
    <row r="227" s="18" customFormat="1" x14ac:dyDescent="0.2"/>
    <row r="228" s="18" customFormat="1" x14ac:dyDescent="0.2"/>
    <row r="229" s="18" customFormat="1" x14ac:dyDescent="0.2"/>
    <row r="230" s="18" customFormat="1" x14ac:dyDescent="0.2"/>
    <row r="231" s="18" customFormat="1" x14ac:dyDescent="0.2"/>
    <row r="232" s="18" customFormat="1" x14ac:dyDescent="0.2"/>
    <row r="233" s="18" customFormat="1" x14ac:dyDescent="0.2"/>
    <row r="234" s="18" customFormat="1" x14ac:dyDescent="0.2"/>
    <row r="235" s="18" customFormat="1" x14ac:dyDescent="0.2"/>
    <row r="236" s="18" customFormat="1" x14ac:dyDescent="0.2"/>
    <row r="237" s="18" customFormat="1" x14ac:dyDescent="0.2"/>
    <row r="238" s="18" customFormat="1" x14ac:dyDescent="0.2"/>
    <row r="239" s="18" customFormat="1" x14ac:dyDescent="0.2"/>
    <row r="240" s="18" customFormat="1" x14ac:dyDescent="0.2"/>
    <row r="241" s="18" customFormat="1" x14ac:dyDescent="0.2"/>
    <row r="242" s="18" customFormat="1" x14ac:dyDescent="0.2"/>
    <row r="243" s="18" customFormat="1" x14ac:dyDescent="0.2"/>
    <row r="244" s="18" customFormat="1" x14ac:dyDescent="0.2"/>
    <row r="245" s="18" customFormat="1" x14ac:dyDescent="0.2"/>
    <row r="246" s="18" customFormat="1" x14ac:dyDescent="0.2"/>
    <row r="247" s="18" customFormat="1" x14ac:dyDescent="0.2"/>
    <row r="248" s="18" customFormat="1" x14ac:dyDescent="0.2"/>
    <row r="249" s="18" customFormat="1" x14ac:dyDescent="0.2"/>
    <row r="250" s="18" customFormat="1" x14ac:dyDescent="0.2"/>
    <row r="251" s="18" customFormat="1" x14ac:dyDescent="0.2"/>
    <row r="252" s="18" customFormat="1" x14ac:dyDescent="0.2"/>
    <row r="253" s="18" customFormat="1" x14ac:dyDescent="0.2"/>
    <row r="254" s="18" customFormat="1" x14ac:dyDescent="0.2"/>
    <row r="255" s="18" customFormat="1" x14ac:dyDescent="0.2"/>
    <row r="256" s="18" customFormat="1" x14ac:dyDescent="0.2"/>
    <row r="257" s="18" customFormat="1" x14ac:dyDescent="0.2"/>
    <row r="258" s="18" customFormat="1" x14ac:dyDescent="0.2"/>
    <row r="259" s="18" customFormat="1" x14ac:dyDescent="0.2"/>
    <row r="260" s="18" customFormat="1" x14ac:dyDescent="0.2"/>
    <row r="261" s="18" customFormat="1" x14ac:dyDescent="0.2"/>
    <row r="262" s="18" customFormat="1" x14ac:dyDescent="0.2"/>
    <row r="263" s="18" customFormat="1" x14ac:dyDescent="0.2"/>
    <row r="264" s="18" customFormat="1" x14ac:dyDescent="0.2"/>
    <row r="265" s="18" customFormat="1" x14ac:dyDescent="0.2"/>
    <row r="266" s="18" customFormat="1" x14ac:dyDescent="0.2"/>
    <row r="267" s="18" customFormat="1" x14ac:dyDescent="0.2"/>
    <row r="268" s="18" customFormat="1" x14ac:dyDescent="0.2"/>
    <row r="269" s="18" customFormat="1" x14ac:dyDescent="0.2"/>
    <row r="270" s="18" customFormat="1" x14ac:dyDescent="0.2"/>
    <row r="271" s="18" customFormat="1" x14ac:dyDescent="0.2"/>
    <row r="272" s="18" customFormat="1" x14ac:dyDescent="0.2"/>
    <row r="273" s="18" customFormat="1" x14ac:dyDescent="0.2"/>
    <row r="274" s="18" customFormat="1" x14ac:dyDescent="0.2"/>
    <row r="275" s="18" customFormat="1" x14ac:dyDescent="0.2"/>
    <row r="276" s="18" customFormat="1" x14ac:dyDescent="0.2"/>
    <row r="277" s="18" customFormat="1" x14ac:dyDescent="0.2"/>
    <row r="278" s="18" customFormat="1" x14ac:dyDescent="0.2"/>
    <row r="279" s="18" customFormat="1" x14ac:dyDescent="0.2"/>
    <row r="280" s="18" customFormat="1" x14ac:dyDescent="0.2"/>
    <row r="281" s="18" customFormat="1" x14ac:dyDescent="0.2"/>
    <row r="282" s="18" customFormat="1" x14ac:dyDescent="0.2"/>
    <row r="283" s="18" customFormat="1" x14ac:dyDescent="0.2"/>
    <row r="284" s="18" customFormat="1" x14ac:dyDescent="0.2"/>
    <row r="285" s="18" customFormat="1" x14ac:dyDescent="0.2"/>
    <row r="286" s="18" customFormat="1" x14ac:dyDescent="0.2"/>
    <row r="287" s="18" customFormat="1" x14ac:dyDescent="0.2"/>
    <row r="288" s="18" customFormat="1" x14ac:dyDescent="0.2"/>
    <row r="289" s="18" customFormat="1" x14ac:dyDescent="0.2"/>
    <row r="290" s="18" customFormat="1" x14ac:dyDescent="0.2"/>
    <row r="291" s="18" customFormat="1" x14ac:dyDescent="0.2"/>
    <row r="292" s="18" customFormat="1" x14ac:dyDescent="0.2"/>
    <row r="293" s="18" customFormat="1" x14ac:dyDescent="0.2"/>
    <row r="294" s="18" customFormat="1" x14ac:dyDescent="0.2"/>
    <row r="295" s="18" customFormat="1" x14ac:dyDescent="0.2"/>
    <row r="296" s="18" customFormat="1" x14ac:dyDescent="0.2"/>
    <row r="297" s="18" customFormat="1" x14ac:dyDescent="0.2"/>
    <row r="298" s="18" customFormat="1" x14ac:dyDescent="0.2"/>
    <row r="299" s="18" customFormat="1" x14ac:dyDescent="0.2"/>
    <row r="300" s="18" customFormat="1" x14ac:dyDescent="0.2"/>
    <row r="301" s="18" customFormat="1" x14ac:dyDescent="0.2"/>
    <row r="302" s="18" customFormat="1" x14ac:dyDescent="0.2"/>
    <row r="303" s="18" customFormat="1" x14ac:dyDescent="0.2"/>
    <row r="304" s="18" customFormat="1" x14ac:dyDescent="0.2"/>
    <row r="305" s="18" customFormat="1" x14ac:dyDescent="0.2"/>
    <row r="306" s="18" customFormat="1" x14ac:dyDescent="0.2"/>
    <row r="307" s="18" customFormat="1" x14ac:dyDescent="0.2"/>
    <row r="308" s="18" customFormat="1" x14ac:dyDescent="0.2"/>
    <row r="309" s="18" customFormat="1" x14ac:dyDescent="0.2"/>
    <row r="310" s="18" customFormat="1" x14ac:dyDescent="0.2"/>
    <row r="311" s="18" customFormat="1" x14ac:dyDescent="0.2"/>
    <row r="312" s="18" customFormat="1" x14ac:dyDescent="0.2"/>
    <row r="313" s="18" customFormat="1" x14ac:dyDescent="0.2"/>
    <row r="314" s="18" customFormat="1" x14ac:dyDescent="0.2"/>
    <row r="315" s="18" customFormat="1" x14ac:dyDescent="0.2"/>
    <row r="316" s="18" customFormat="1" x14ac:dyDescent="0.2"/>
    <row r="317" s="18" customFormat="1" x14ac:dyDescent="0.2"/>
    <row r="318" s="18" customFormat="1" x14ac:dyDescent="0.2"/>
    <row r="319" s="18" customFormat="1" x14ac:dyDescent="0.2"/>
    <row r="320" s="18" customFormat="1" x14ac:dyDescent="0.2"/>
    <row r="321" s="18" customFormat="1" x14ac:dyDescent="0.2"/>
    <row r="322" s="18" customFormat="1" x14ac:dyDescent="0.2"/>
    <row r="323" s="18" customFormat="1" x14ac:dyDescent="0.2"/>
    <row r="324" s="18" customFormat="1" x14ac:dyDescent="0.2"/>
    <row r="325" s="18" customFormat="1" x14ac:dyDescent="0.2"/>
    <row r="326" s="18" customFormat="1" x14ac:dyDescent="0.2"/>
    <row r="327" s="18" customFormat="1" x14ac:dyDescent="0.2"/>
    <row r="328" s="18" customFormat="1" x14ac:dyDescent="0.2"/>
    <row r="329" s="18" customFormat="1" x14ac:dyDescent="0.2"/>
    <row r="330" s="18" customFormat="1" x14ac:dyDescent="0.2"/>
    <row r="331" s="18" customFormat="1" x14ac:dyDescent="0.2"/>
    <row r="332" s="18" customFormat="1" x14ac:dyDescent="0.2"/>
    <row r="333" s="18" customFormat="1" x14ac:dyDescent="0.2"/>
    <row r="334" s="18" customFormat="1" x14ac:dyDescent="0.2"/>
    <row r="335" s="18" customFormat="1" x14ac:dyDescent="0.2"/>
    <row r="336" s="18" customFormat="1" x14ac:dyDescent="0.2"/>
    <row r="337" s="18" customFormat="1" x14ac:dyDescent="0.2"/>
    <row r="338" s="18" customFormat="1" x14ac:dyDescent="0.2"/>
    <row r="339" s="18" customFormat="1" x14ac:dyDescent="0.2"/>
    <row r="340" s="18" customFormat="1" x14ac:dyDescent="0.2"/>
    <row r="341" s="18" customFormat="1" x14ac:dyDescent="0.2"/>
    <row r="342" s="18" customFormat="1" x14ac:dyDescent="0.2"/>
    <row r="343" s="18" customFormat="1" x14ac:dyDescent="0.2"/>
    <row r="344" s="18" customFormat="1" x14ac:dyDescent="0.2"/>
    <row r="345" s="18" customFormat="1" x14ac:dyDescent="0.2"/>
    <row r="346" s="18" customFormat="1" x14ac:dyDescent="0.2"/>
    <row r="347" s="18" customFormat="1" x14ac:dyDescent="0.2"/>
    <row r="348" s="18" customFormat="1" x14ac:dyDescent="0.2"/>
    <row r="349" s="18" customFormat="1" x14ac:dyDescent="0.2"/>
    <row r="350" s="18" customFormat="1" x14ac:dyDescent="0.2"/>
    <row r="351" s="18" customFormat="1" x14ac:dyDescent="0.2"/>
    <row r="352" s="18" customFormat="1" x14ac:dyDescent="0.2"/>
    <row r="353" s="18" customFormat="1" x14ac:dyDescent="0.2"/>
    <row r="354" s="18" customFormat="1" x14ac:dyDescent="0.2"/>
    <row r="355" s="18" customFormat="1" x14ac:dyDescent="0.2"/>
    <row r="356" s="18" customFormat="1" x14ac:dyDescent="0.2"/>
    <row r="357" s="18" customFormat="1" x14ac:dyDescent="0.2"/>
    <row r="358" s="18" customFormat="1" x14ac:dyDescent="0.2"/>
    <row r="359" s="18" customFormat="1" x14ac:dyDescent="0.2"/>
    <row r="360" s="18" customFormat="1" x14ac:dyDescent="0.2"/>
    <row r="361" s="18" customFormat="1" x14ac:dyDescent="0.2"/>
    <row r="362" s="18" customFormat="1" x14ac:dyDescent="0.2"/>
    <row r="363" s="18" customFormat="1" x14ac:dyDescent="0.2"/>
    <row r="364" s="18" customFormat="1" x14ac:dyDescent="0.2"/>
    <row r="365" s="18" customFormat="1" x14ac:dyDescent="0.2"/>
    <row r="366" s="18" customFormat="1" x14ac:dyDescent="0.2"/>
    <row r="367" s="18" customFormat="1" x14ac:dyDescent="0.2"/>
    <row r="368" s="18" customFormat="1" x14ac:dyDescent="0.2"/>
    <row r="369" s="18" customFormat="1" x14ac:dyDescent="0.2"/>
    <row r="370" s="18" customFormat="1" x14ac:dyDescent="0.2"/>
    <row r="371" s="18" customFormat="1" x14ac:dyDescent="0.2"/>
    <row r="372" s="18" customFormat="1" x14ac:dyDescent="0.2"/>
    <row r="373" s="18" customFormat="1" x14ac:dyDescent="0.2"/>
    <row r="374" s="18" customFormat="1" x14ac:dyDescent="0.2"/>
    <row r="375" s="18" customFormat="1" x14ac:dyDescent="0.2"/>
    <row r="376" s="18" customFormat="1" x14ac:dyDescent="0.2"/>
    <row r="377" s="18" customFormat="1" x14ac:dyDescent="0.2"/>
    <row r="378" s="18" customFormat="1" x14ac:dyDescent="0.2"/>
    <row r="379" s="18" customFormat="1" x14ac:dyDescent="0.2"/>
    <row r="380" s="18" customFormat="1" x14ac:dyDescent="0.2"/>
    <row r="381" s="18" customFormat="1" x14ac:dyDescent="0.2"/>
    <row r="382" s="18" customFormat="1" x14ac:dyDescent="0.2"/>
    <row r="383" s="18" customFormat="1" x14ac:dyDescent="0.2"/>
    <row r="384" s="18" customFormat="1" x14ac:dyDescent="0.2"/>
    <row r="385" s="18" customFormat="1" x14ac:dyDescent="0.2"/>
    <row r="386" s="18" customFormat="1" x14ac:dyDescent="0.2"/>
    <row r="387" s="18" customFormat="1" x14ac:dyDescent="0.2"/>
    <row r="388" s="18" customFormat="1" x14ac:dyDescent="0.2"/>
    <row r="389" s="18" customFormat="1" x14ac:dyDescent="0.2"/>
    <row r="390" s="18" customFormat="1" x14ac:dyDescent="0.2"/>
    <row r="391" s="18" customFormat="1" x14ac:dyDescent="0.2"/>
    <row r="392" s="18" customFormat="1" x14ac:dyDescent="0.2"/>
    <row r="393" s="18" customFormat="1" x14ac:dyDescent="0.2"/>
    <row r="394" s="18" customFormat="1" x14ac:dyDescent="0.2"/>
    <row r="395" s="18" customFormat="1" x14ac:dyDescent="0.2"/>
    <row r="396" s="18" customFormat="1" x14ac:dyDescent="0.2"/>
    <row r="397" s="18" customFormat="1" x14ac:dyDescent="0.2"/>
    <row r="398" s="18" customFormat="1" x14ac:dyDescent="0.2"/>
    <row r="399" s="18" customFormat="1" x14ac:dyDescent="0.2"/>
    <row r="400" s="18" customFormat="1" x14ac:dyDescent="0.2"/>
    <row r="401" s="18" customFormat="1" x14ac:dyDescent="0.2"/>
    <row r="402" s="18" customFormat="1" x14ac:dyDescent="0.2"/>
    <row r="403" s="18" customFormat="1" x14ac:dyDescent="0.2"/>
    <row r="404" s="18" customFormat="1" x14ac:dyDescent="0.2"/>
    <row r="405" s="18" customFormat="1" x14ac:dyDescent="0.2"/>
    <row r="406" s="18" customFormat="1" x14ac:dyDescent="0.2"/>
    <row r="407" s="18" customFormat="1" x14ac:dyDescent="0.2"/>
    <row r="408" s="18" customFormat="1" x14ac:dyDescent="0.2"/>
    <row r="409" s="18" customFormat="1" x14ac:dyDescent="0.2"/>
    <row r="410" s="18" customFormat="1" x14ac:dyDescent="0.2"/>
    <row r="411" s="18" customFormat="1" x14ac:dyDescent="0.2"/>
    <row r="412" s="18" customFormat="1" x14ac:dyDescent="0.2"/>
    <row r="413" s="18" customFormat="1" x14ac:dyDescent="0.2"/>
    <row r="414" s="18" customFormat="1" x14ac:dyDescent="0.2"/>
    <row r="415" s="18" customFormat="1" x14ac:dyDescent="0.2"/>
    <row r="416" s="18" customFormat="1" x14ac:dyDescent="0.2"/>
    <row r="417" s="18" customFormat="1" x14ac:dyDescent="0.2"/>
    <row r="418" s="18" customFormat="1" x14ac:dyDescent="0.2"/>
    <row r="419" s="18" customFormat="1" x14ac:dyDescent="0.2"/>
    <row r="420" s="18" customFormat="1" x14ac:dyDescent="0.2"/>
    <row r="421" s="18" customFormat="1" x14ac:dyDescent="0.2"/>
    <row r="422" s="18" customFormat="1" x14ac:dyDescent="0.2"/>
    <row r="423" s="18" customFormat="1" x14ac:dyDescent="0.2"/>
    <row r="424" s="18" customFormat="1" x14ac:dyDescent="0.2"/>
    <row r="425" s="18" customFormat="1" x14ac:dyDescent="0.2"/>
    <row r="426" s="18" customFormat="1" x14ac:dyDescent="0.2"/>
    <row r="427" s="18" customFormat="1" x14ac:dyDescent="0.2"/>
    <row r="428" s="18" customFormat="1" x14ac:dyDescent="0.2"/>
    <row r="429" s="18" customFormat="1" x14ac:dyDescent="0.2"/>
    <row r="430" s="18" customFormat="1" x14ac:dyDescent="0.2"/>
    <row r="431" s="18" customFormat="1" x14ac:dyDescent="0.2"/>
    <row r="432" s="18" customFormat="1" x14ac:dyDescent="0.2"/>
    <row r="433" s="18" customFormat="1" x14ac:dyDescent="0.2"/>
    <row r="434" s="18" customFormat="1" x14ac:dyDescent="0.2"/>
    <row r="435" s="18" customFormat="1" x14ac:dyDescent="0.2"/>
    <row r="436" s="18" customFormat="1" x14ac:dyDescent="0.2"/>
    <row r="437" s="18" customFormat="1" x14ac:dyDescent="0.2"/>
    <row r="438" s="18" customFormat="1" x14ac:dyDescent="0.2"/>
    <row r="439" s="18" customFormat="1" x14ac:dyDescent="0.2"/>
    <row r="440" s="18" customFormat="1" x14ac:dyDescent="0.2"/>
    <row r="441" s="18" customFormat="1" x14ac:dyDescent="0.2"/>
    <row r="442" s="18" customFormat="1" x14ac:dyDescent="0.2"/>
    <row r="443" s="18" customFormat="1" x14ac:dyDescent="0.2"/>
    <row r="444" s="18" customFormat="1" x14ac:dyDescent="0.2"/>
    <row r="445" s="18" customFormat="1" x14ac:dyDescent="0.2"/>
    <row r="446" s="18" customFormat="1" x14ac:dyDescent="0.2"/>
    <row r="447" s="18" customFormat="1" x14ac:dyDescent="0.2"/>
    <row r="448" s="18" customFormat="1" x14ac:dyDescent="0.2"/>
    <row r="449" s="18" customFormat="1" x14ac:dyDescent="0.2"/>
    <row r="450" s="18" customFormat="1" x14ac:dyDescent="0.2"/>
    <row r="451" s="18" customFormat="1" x14ac:dyDescent="0.2"/>
    <row r="452" s="18" customFormat="1" x14ac:dyDescent="0.2"/>
    <row r="453" s="18" customFormat="1" x14ac:dyDescent="0.2"/>
    <row r="454" s="18" customFormat="1" x14ac:dyDescent="0.2"/>
    <row r="455" s="18" customFormat="1" x14ac:dyDescent="0.2"/>
    <row r="456" s="18" customFormat="1" x14ac:dyDescent="0.2"/>
    <row r="457" s="18" customFormat="1" x14ac:dyDescent="0.2"/>
    <row r="458" s="18" customFormat="1" x14ac:dyDescent="0.2"/>
    <row r="459" s="18" customFormat="1" x14ac:dyDescent="0.2"/>
    <row r="460" s="18" customFormat="1" x14ac:dyDescent="0.2"/>
    <row r="461" s="18" customFormat="1" x14ac:dyDescent="0.2"/>
    <row r="462" s="18" customFormat="1" x14ac:dyDescent="0.2"/>
    <row r="463" s="18" customFormat="1" x14ac:dyDescent="0.2"/>
    <row r="464" s="18" customFormat="1" x14ac:dyDescent="0.2"/>
    <row r="465" spans="1:53" s="18" customFormat="1" x14ac:dyDescent="0.2"/>
    <row r="466" spans="1:53" s="18" customFormat="1" x14ac:dyDescent="0.2"/>
    <row r="467" spans="1:53" s="18" customFormat="1" x14ac:dyDescent="0.2"/>
    <row r="468" spans="1:53" s="18" customFormat="1" x14ac:dyDescent="0.2"/>
    <row r="469" spans="1:53" s="18" customFormat="1" x14ac:dyDescent="0.2"/>
    <row r="470" spans="1:53" x14ac:dyDescent="0.2">
      <c r="A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1:53" x14ac:dyDescent="0.2">
      <c r="A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1:53" x14ac:dyDescent="0.2">
      <c r="A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1:53" x14ac:dyDescent="0.2">
      <c r="A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sheetData>
  <sheetProtection formatCells="0"/>
  <mergeCells count="45">
    <mergeCell ref="B22:B24"/>
    <mergeCell ref="C22:C24"/>
    <mergeCell ref="C28:D28"/>
    <mergeCell ref="C27:D27"/>
    <mergeCell ref="B29:B34"/>
    <mergeCell ref="C25:D25"/>
    <mergeCell ref="C26:D26"/>
    <mergeCell ref="C74:D74"/>
    <mergeCell ref="B3:C3"/>
    <mergeCell ref="E3:F3"/>
    <mergeCell ref="B5:D6"/>
    <mergeCell ref="E5:P5"/>
    <mergeCell ref="G3:P3"/>
    <mergeCell ref="C7:D7"/>
    <mergeCell ref="C11:C13"/>
    <mergeCell ref="C14:D14"/>
    <mergeCell ref="B15:B18"/>
    <mergeCell ref="C15:C18"/>
    <mergeCell ref="C8:C10"/>
    <mergeCell ref="B8:B10"/>
    <mergeCell ref="B11:B13"/>
    <mergeCell ref="C29:C34"/>
    <mergeCell ref="C19:C21"/>
    <mergeCell ref="C51:C53"/>
    <mergeCell ref="C55:D55"/>
    <mergeCell ref="C64:C67"/>
    <mergeCell ref="C44:C47"/>
    <mergeCell ref="C48:C50"/>
    <mergeCell ref="C54:D54"/>
    <mergeCell ref="B35:B43"/>
    <mergeCell ref="C35:C43"/>
    <mergeCell ref="C76:C84"/>
    <mergeCell ref="B19:B21"/>
    <mergeCell ref="B76:B84"/>
    <mergeCell ref="B44:B47"/>
    <mergeCell ref="B48:B50"/>
    <mergeCell ref="B51:B53"/>
    <mergeCell ref="B56:B63"/>
    <mergeCell ref="B64:B67"/>
    <mergeCell ref="B68:B70"/>
    <mergeCell ref="B71:B73"/>
    <mergeCell ref="C56:C63"/>
    <mergeCell ref="C68:C70"/>
    <mergeCell ref="C71:C73"/>
    <mergeCell ref="C75:D75"/>
  </mergeCells>
  <phoneticPr fontId="0" type="noConversion"/>
  <conditionalFormatting sqref="E20:P20">
    <cfRule type="expression" dxfId="96" priority="270">
      <formula>#REF!&lt;&gt;E20</formula>
    </cfRule>
  </conditionalFormatting>
  <conditionalFormatting sqref="E34">
    <cfRule type="expression" dxfId="95" priority="157">
      <formula>E34&lt;&gt;E21+E24+E27+E25+E26</formula>
    </cfRule>
  </conditionalFormatting>
  <conditionalFormatting sqref="E43">
    <cfRule type="expression" dxfId="94" priority="155">
      <formula>E31&lt;&gt;E43</formula>
    </cfRule>
  </conditionalFormatting>
  <conditionalFormatting sqref="E55">
    <cfRule type="expression" dxfId="93" priority="153">
      <formula>E30&lt;&gt;E55</formula>
    </cfRule>
  </conditionalFormatting>
  <conditionalFormatting sqref="F43">
    <cfRule type="expression" dxfId="92" priority="136">
      <formula>F31&lt;&gt;F43</formula>
    </cfRule>
  </conditionalFormatting>
  <conditionalFormatting sqref="G43">
    <cfRule type="expression" dxfId="91" priority="135">
      <formula>G31&lt;&gt;G43</formula>
    </cfRule>
  </conditionalFormatting>
  <conditionalFormatting sqref="H43">
    <cfRule type="expression" dxfId="90" priority="134">
      <formula>H31&lt;&gt;H43</formula>
    </cfRule>
  </conditionalFormatting>
  <conditionalFormatting sqref="I43">
    <cfRule type="expression" dxfId="89" priority="133">
      <formula>I31&lt;&gt;I43</formula>
    </cfRule>
  </conditionalFormatting>
  <conditionalFormatting sqref="J43">
    <cfRule type="expression" dxfId="88" priority="132">
      <formula>J31&lt;&gt;J43</formula>
    </cfRule>
  </conditionalFormatting>
  <conditionalFormatting sqref="K43">
    <cfRule type="expression" dxfId="87" priority="131">
      <formula>K31&lt;&gt;K43</formula>
    </cfRule>
  </conditionalFormatting>
  <conditionalFormatting sqref="L43">
    <cfRule type="expression" dxfId="86" priority="130">
      <formula>L31&lt;&gt;L43</formula>
    </cfRule>
  </conditionalFormatting>
  <conditionalFormatting sqref="M43">
    <cfRule type="expression" dxfId="85" priority="129">
      <formula>M31&lt;&gt;M43</formula>
    </cfRule>
  </conditionalFormatting>
  <conditionalFormatting sqref="N43">
    <cfRule type="expression" dxfId="84" priority="128">
      <formula>N31&lt;&gt;N43</formula>
    </cfRule>
  </conditionalFormatting>
  <conditionalFormatting sqref="O43">
    <cfRule type="expression" dxfId="83" priority="127">
      <formula>O31&lt;&gt;O43</formula>
    </cfRule>
  </conditionalFormatting>
  <conditionalFormatting sqref="P43">
    <cfRule type="expression" dxfId="82" priority="126">
      <formula>P31&lt;&gt;P43</formula>
    </cfRule>
  </conditionalFormatting>
  <conditionalFormatting sqref="F55">
    <cfRule type="expression" dxfId="81" priority="125">
      <formula>F30&lt;&gt;F55</formula>
    </cfRule>
  </conditionalFormatting>
  <conditionalFormatting sqref="G55">
    <cfRule type="expression" dxfId="80" priority="124">
      <formula>G30&lt;&gt;G55</formula>
    </cfRule>
  </conditionalFormatting>
  <conditionalFormatting sqref="H55">
    <cfRule type="expression" dxfId="79" priority="123">
      <formula>H30&lt;&gt;H55</formula>
    </cfRule>
  </conditionalFormatting>
  <conditionalFormatting sqref="I55">
    <cfRule type="expression" dxfId="78" priority="122">
      <formula>I30&lt;&gt;I55</formula>
    </cfRule>
  </conditionalFormatting>
  <conditionalFormatting sqref="J55">
    <cfRule type="expression" dxfId="77" priority="121">
      <formula>J30&lt;&gt;J55</formula>
    </cfRule>
  </conditionalFormatting>
  <conditionalFormatting sqref="K55">
    <cfRule type="expression" dxfId="76" priority="120">
      <formula>K30&lt;&gt;K55</formula>
    </cfRule>
  </conditionalFormatting>
  <conditionalFormatting sqref="L55">
    <cfRule type="expression" dxfId="75" priority="119">
      <formula>L30&lt;&gt;L55</formula>
    </cfRule>
  </conditionalFormatting>
  <conditionalFormatting sqref="M55">
    <cfRule type="expression" dxfId="74" priority="118">
      <formula>M30&lt;&gt;M55</formula>
    </cfRule>
  </conditionalFormatting>
  <conditionalFormatting sqref="N55">
    <cfRule type="expression" dxfId="73" priority="117">
      <formula>N30&lt;&gt;N55</formula>
    </cfRule>
  </conditionalFormatting>
  <conditionalFormatting sqref="O55">
    <cfRule type="expression" dxfId="72" priority="116">
      <formula>O30&lt;&gt;O55</formula>
    </cfRule>
  </conditionalFormatting>
  <conditionalFormatting sqref="P55">
    <cfRule type="expression" dxfId="71" priority="115">
      <formula>P30&lt;&gt;P55</formula>
    </cfRule>
  </conditionalFormatting>
  <conditionalFormatting sqref="E75">
    <cfRule type="expression" dxfId="70" priority="92">
      <formula>E29&lt;&gt;E75</formula>
    </cfRule>
  </conditionalFormatting>
  <conditionalFormatting sqref="F75">
    <cfRule type="expression" dxfId="69" priority="91">
      <formula>F29&lt;&gt;F75</formula>
    </cfRule>
  </conditionalFormatting>
  <conditionalFormatting sqref="G75">
    <cfRule type="expression" dxfId="68" priority="90">
      <formula>G29&lt;&gt;G75</formula>
    </cfRule>
  </conditionalFormatting>
  <conditionalFormatting sqref="H75">
    <cfRule type="expression" dxfId="67" priority="89">
      <formula>H29&lt;&gt;H75</formula>
    </cfRule>
  </conditionalFormatting>
  <conditionalFormatting sqref="I75">
    <cfRule type="expression" dxfId="66" priority="88">
      <formula>I29&lt;&gt;I75</formula>
    </cfRule>
  </conditionalFormatting>
  <conditionalFormatting sqref="J75">
    <cfRule type="expression" dxfId="65" priority="87">
      <formula>J29&lt;&gt;J75</formula>
    </cfRule>
  </conditionalFormatting>
  <conditionalFormatting sqref="K75">
    <cfRule type="expression" dxfId="64" priority="86">
      <formula>K29&lt;&gt;K75</formula>
    </cfRule>
  </conditionalFormatting>
  <conditionalFormatting sqref="L75">
    <cfRule type="expression" dxfId="63" priority="85">
      <formula>L29&lt;&gt;L75</formula>
    </cfRule>
  </conditionalFormatting>
  <conditionalFormatting sqref="M75">
    <cfRule type="expression" dxfId="62" priority="84">
      <formula>M29&lt;&gt;M75</formula>
    </cfRule>
  </conditionalFormatting>
  <conditionalFormatting sqref="N75">
    <cfRule type="expression" dxfId="61" priority="83">
      <formula>N29&lt;&gt;N75</formula>
    </cfRule>
  </conditionalFormatting>
  <conditionalFormatting sqref="O75">
    <cfRule type="expression" dxfId="60" priority="82">
      <formula>O29&lt;&gt;O75</formula>
    </cfRule>
  </conditionalFormatting>
  <conditionalFormatting sqref="P75">
    <cfRule type="expression" dxfId="59" priority="81">
      <formula>P29&lt;&gt;P75</formula>
    </cfRule>
  </conditionalFormatting>
  <conditionalFormatting sqref="F34">
    <cfRule type="expression" dxfId="58" priority="55">
      <formula>F34&lt;&gt;F21+F24+F27+F25+F26</formula>
    </cfRule>
  </conditionalFormatting>
  <conditionalFormatting sqref="G34">
    <cfRule type="expression" dxfId="57" priority="54">
      <formula>G34&lt;&gt;G21+G24+G27+G25+G26</formula>
    </cfRule>
  </conditionalFormatting>
  <conditionalFormatting sqref="H34">
    <cfRule type="expression" dxfId="56" priority="53">
      <formula>H34&lt;&gt;H21+H24+H27+H25+H26</formula>
    </cfRule>
  </conditionalFormatting>
  <conditionalFormatting sqref="I34">
    <cfRule type="expression" dxfId="55" priority="52">
      <formula>I34&lt;&gt;I21+I24+I27+I25+I26</formula>
    </cfRule>
  </conditionalFormatting>
  <conditionalFormatting sqref="J34">
    <cfRule type="expression" dxfId="54" priority="51">
      <formula>J34&lt;&gt;J21+J24+J27+J25+J26</formula>
    </cfRule>
  </conditionalFormatting>
  <conditionalFormatting sqref="K34">
    <cfRule type="expression" dxfId="53" priority="50">
      <formula>K34&lt;&gt;K21+K24+K27+K25+K26</formula>
    </cfRule>
  </conditionalFormatting>
  <conditionalFormatting sqref="L34">
    <cfRule type="expression" dxfId="52" priority="49">
      <formula>L34&lt;&gt;L21+L24+L27+L25+L26</formula>
    </cfRule>
  </conditionalFormatting>
  <conditionalFormatting sqref="M34">
    <cfRule type="expression" dxfId="51" priority="48">
      <formula>M34&lt;&gt;M21+M24+M27+M25+M26</formula>
    </cfRule>
  </conditionalFormatting>
  <conditionalFormatting sqref="N34">
    <cfRule type="expression" dxfId="50" priority="47">
      <formula>N34&lt;&gt;N21+N24+N27+N25+N26</formula>
    </cfRule>
  </conditionalFormatting>
  <conditionalFormatting sqref="O34">
    <cfRule type="expression" dxfId="49" priority="46">
      <formula>O34&lt;&gt;O21+O24+O27+O25+O26</formula>
    </cfRule>
  </conditionalFormatting>
  <conditionalFormatting sqref="P34">
    <cfRule type="expression" dxfId="48" priority="45">
      <formula>P34&lt;&gt;P21+P24+P27+P25+P26</formula>
    </cfRule>
  </conditionalFormatting>
  <conditionalFormatting sqref="E63">
    <cfRule type="expression" dxfId="47" priority="273">
      <formula>E55&lt;&gt;E63</formula>
    </cfRule>
    <cfRule type="expression" dxfId="46" priority="274">
      <formula>E30&lt;&gt;E63</formula>
    </cfRule>
  </conditionalFormatting>
  <conditionalFormatting sqref="E84">
    <cfRule type="expression" dxfId="45" priority="297">
      <formula>E75&lt;&gt;E84</formula>
    </cfRule>
    <cfRule type="expression" dxfId="44" priority="298">
      <formula>E29&lt;&gt;E84</formula>
    </cfRule>
  </conditionalFormatting>
  <conditionalFormatting sqref="F63">
    <cfRule type="expression" dxfId="43" priority="43">
      <formula>F55&lt;&gt;F63</formula>
    </cfRule>
    <cfRule type="expression" dxfId="42" priority="44">
      <formula>F30&lt;&gt;F63</formula>
    </cfRule>
  </conditionalFormatting>
  <conditionalFormatting sqref="G63">
    <cfRule type="expression" dxfId="41" priority="41">
      <formula>G55&lt;&gt;G63</formula>
    </cfRule>
    <cfRule type="expression" dxfId="40" priority="42">
      <formula>G30&lt;&gt;G63</formula>
    </cfRule>
  </conditionalFormatting>
  <conditionalFormatting sqref="H63">
    <cfRule type="expression" dxfId="39" priority="39">
      <formula>H55&lt;&gt;H63</formula>
    </cfRule>
    <cfRule type="expression" dxfId="38" priority="40">
      <formula>H30&lt;&gt;H63</formula>
    </cfRule>
  </conditionalFormatting>
  <conditionalFormatting sqref="I63">
    <cfRule type="expression" dxfId="37" priority="37">
      <formula>I55&lt;&gt;I63</formula>
    </cfRule>
    <cfRule type="expression" dxfId="36" priority="38">
      <formula>I30&lt;&gt;I63</formula>
    </cfRule>
  </conditionalFormatting>
  <conditionalFormatting sqref="J63">
    <cfRule type="expression" dxfId="35" priority="35">
      <formula>J55&lt;&gt;J63</formula>
    </cfRule>
    <cfRule type="expression" dxfId="34" priority="36">
      <formula>J30&lt;&gt;J63</formula>
    </cfRule>
  </conditionalFormatting>
  <conditionalFormatting sqref="K63">
    <cfRule type="expression" dxfId="33" priority="33">
      <formula>K55&lt;&gt;K63</formula>
    </cfRule>
    <cfRule type="expression" dxfId="32" priority="34">
      <formula>K30&lt;&gt;K63</formula>
    </cfRule>
  </conditionalFormatting>
  <conditionalFormatting sqref="L63">
    <cfRule type="expression" dxfId="31" priority="31">
      <formula>L55&lt;&gt;L63</formula>
    </cfRule>
    <cfRule type="expression" dxfId="30" priority="32">
      <formula>L30&lt;&gt;L63</formula>
    </cfRule>
  </conditionalFormatting>
  <conditionalFormatting sqref="M63">
    <cfRule type="expression" dxfId="29" priority="29">
      <formula>M55&lt;&gt;M63</formula>
    </cfRule>
    <cfRule type="expression" dxfId="28" priority="30">
      <formula>M30&lt;&gt;M63</formula>
    </cfRule>
  </conditionalFormatting>
  <conditionalFormatting sqref="N63">
    <cfRule type="expression" dxfId="27" priority="27">
      <formula>N55&lt;&gt;N63</formula>
    </cfRule>
    <cfRule type="expression" dxfId="26" priority="28">
      <formula>N30&lt;&gt;N63</formula>
    </cfRule>
  </conditionalFormatting>
  <conditionalFormatting sqref="O63">
    <cfRule type="expression" dxfId="25" priority="25">
      <formula>O55&lt;&gt;O63</formula>
    </cfRule>
    <cfRule type="expression" dxfId="24" priority="26">
      <formula>O30&lt;&gt;O63</formula>
    </cfRule>
  </conditionalFormatting>
  <conditionalFormatting sqref="P63">
    <cfRule type="expression" dxfId="23" priority="23">
      <formula>P55&lt;&gt;P63</formula>
    </cfRule>
    <cfRule type="expression" dxfId="22" priority="24">
      <formula>P30&lt;&gt;P63</formula>
    </cfRule>
  </conditionalFormatting>
  <conditionalFormatting sqref="F84">
    <cfRule type="expression" dxfId="21" priority="21">
      <formula>F75&lt;&gt;F84</formula>
    </cfRule>
    <cfRule type="expression" dxfId="20" priority="22">
      <formula>F29&lt;&gt;F84</formula>
    </cfRule>
  </conditionalFormatting>
  <conditionalFormatting sqref="G84">
    <cfRule type="expression" dxfId="19" priority="19">
      <formula>G75&lt;&gt;G84</formula>
    </cfRule>
    <cfRule type="expression" dxfId="18" priority="20">
      <formula>G29&lt;&gt;G84</formula>
    </cfRule>
  </conditionalFormatting>
  <conditionalFormatting sqref="H84">
    <cfRule type="expression" dxfId="17" priority="17">
      <formula>H75&lt;&gt;H84</formula>
    </cfRule>
    <cfRule type="expression" dxfId="16" priority="18">
      <formula>H29&lt;&gt;H84</formula>
    </cfRule>
  </conditionalFormatting>
  <conditionalFormatting sqref="I84">
    <cfRule type="expression" dxfId="15" priority="15">
      <formula>I75&lt;&gt;I84</formula>
    </cfRule>
    <cfRule type="expression" dxfId="14" priority="16">
      <formula>I29&lt;&gt;I84</formula>
    </cfRule>
  </conditionalFormatting>
  <conditionalFormatting sqref="J84">
    <cfRule type="expression" dxfId="13" priority="13">
      <formula>J75&lt;&gt;J84</formula>
    </cfRule>
    <cfRule type="expression" dxfId="12" priority="14">
      <formula>J29&lt;&gt;J84</formula>
    </cfRule>
  </conditionalFormatting>
  <conditionalFormatting sqref="K84">
    <cfRule type="expression" dxfId="11" priority="11">
      <formula>K75&lt;&gt;K84</formula>
    </cfRule>
    <cfRule type="expression" dxfId="10" priority="12">
      <formula>K29&lt;&gt;K84</formula>
    </cfRule>
  </conditionalFormatting>
  <conditionalFormatting sqref="L84">
    <cfRule type="expression" dxfId="9" priority="9">
      <formula>L75&lt;&gt;L84</formula>
    </cfRule>
    <cfRule type="expression" dxfId="8" priority="10">
      <formula>L29&lt;&gt;L84</formula>
    </cfRule>
  </conditionalFormatting>
  <conditionalFormatting sqref="M84">
    <cfRule type="expression" dxfId="7" priority="7">
      <formula>M75&lt;&gt;M84</formula>
    </cfRule>
    <cfRule type="expression" dxfId="6" priority="8">
      <formula>M29&lt;&gt;M84</formula>
    </cfRule>
  </conditionalFormatting>
  <conditionalFormatting sqref="N84">
    <cfRule type="expression" dxfId="5" priority="5">
      <formula>N75&lt;&gt;N84</formula>
    </cfRule>
    <cfRule type="expression" dxfId="4" priority="6">
      <formula>N29&lt;&gt;N84</formula>
    </cfRule>
  </conditionalFormatting>
  <conditionalFormatting sqref="O84">
    <cfRule type="expression" dxfId="3" priority="3">
      <formula>O75&lt;&gt;O84</formula>
    </cfRule>
    <cfRule type="expression" dxfId="2" priority="4">
      <formula>O29&lt;&gt;O84</formula>
    </cfRule>
  </conditionalFormatting>
  <conditionalFormatting sqref="P84">
    <cfRule type="expression" dxfId="1" priority="1">
      <formula>P75&lt;&gt;P84</formula>
    </cfRule>
    <cfRule type="expression" dxfId="0" priority="2">
      <formula>P29&lt;&gt;P84</formula>
    </cfRule>
  </conditionalFormatting>
  <printOptions headings="1"/>
  <pageMargins left="0.43307086614173229" right="0.23622047244094491" top="7.874015748031496E-2" bottom="7.874015748031496E-2" header="0.31496062992125984" footer="0.23622047244094491"/>
  <pageSetup paperSize="8" fitToWidth="0" fitToHeight="0" orientation="landscape" copies="3" r:id="rId1"/>
  <colBreaks count="1" manualBreakCount="1">
    <brk id="10" max="7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4"/>
  <sheetViews>
    <sheetView topLeftCell="A23" zoomScaleNormal="100" workbookViewId="0">
      <selection activeCell="D23" sqref="D23:R23"/>
    </sheetView>
  </sheetViews>
  <sheetFormatPr defaultRowHeight="12.75" x14ac:dyDescent="0.25"/>
  <cols>
    <col min="1" max="1" width="4" style="56" customWidth="1"/>
    <col min="2" max="2" width="3.7109375" style="56" customWidth="1"/>
    <col min="3" max="3" width="49.7109375" style="57" customWidth="1"/>
    <col min="4" max="16384" width="9.140625" style="56"/>
  </cols>
  <sheetData>
    <row r="2" spans="2:18" ht="20.100000000000001" customHeight="1" x14ac:dyDescent="0.25">
      <c r="B2" s="322" t="s">
        <v>58</v>
      </c>
      <c r="C2" s="322"/>
      <c r="D2" s="322"/>
      <c r="E2" s="322"/>
      <c r="F2" s="322"/>
      <c r="G2" s="322"/>
      <c r="H2" s="322"/>
      <c r="I2" s="322"/>
      <c r="J2" s="322"/>
      <c r="K2" s="322"/>
      <c r="L2" s="322"/>
      <c r="M2" s="322"/>
      <c r="N2" s="322"/>
      <c r="O2" s="322"/>
      <c r="P2" s="322"/>
      <c r="Q2" s="322"/>
      <c r="R2" s="322"/>
    </row>
    <row r="3" spans="2:18" ht="20.100000000000001" customHeight="1" x14ac:dyDescent="0.25">
      <c r="B3" s="323" t="s">
        <v>68</v>
      </c>
      <c r="C3" s="324"/>
      <c r="D3" s="324"/>
      <c r="E3" s="324"/>
      <c r="F3" s="324"/>
      <c r="G3" s="324"/>
      <c r="H3" s="324"/>
      <c r="I3" s="324"/>
      <c r="J3" s="324"/>
      <c r="K3" s="324"/>
      <c r="L3" s="324"/>
      <c r="M3" s="324"/>
      <c r="N3" s="324"/>
      <c r="O3" s="324"/>
      <c r="P3" s="324"/>
      <c r="Q3" s="324"/>
      <c r="R3" s="325"/>
    </row>
    <row r="4" spans="2:18" ht="20.100000000000001" customHeight="1" x14ac:dyDescent="0.25">
      <c r="B4" s="326" t="s">
        <v>67</v>
      </c>
      <c r="C4" s="327"/>
      <c r="D4" s="327"/>
      <c r="E4" s="327"/>
      <c r="F4" s="327"/>
      <c r="G4" s="327"/>
      <c r="H4" s="327"/>
      <c r="I4" s="327"/>
      <c r="J4" s="327"/>
      <c r="K4" s="327"/>
      <c r="L4" s="327"/>
      <c r="M4" s="327"/>
      <c r="N4" s="327"/>
      <c r="O4" s="327"/>
      <c r="P4" s="327"/>
      <c r="Q4" s="327"/>
      <c r="R4" s="328"/>
    </row>
    <row r="5" spans="2:18" ht="20.100000000000001" customHeight="1" x14ac:dyDescent="0.25">
      <c r="B5" s="329" t="s">
        <v>146</v>
      </c>
      <c r="C5" s="330"/>
      <c r="D5" s="330"/>
      <c r="E5" s="330"/>
      <c r="F5" s="330"/>
      <c r="G5" s="330"/>
      <c r="H5" s="330"/>
      <c r="I5" s="330"/>
      <c r="J5" s="330"/>
      <c r="K5" s="330"/>
      <c r="L5" s="330"/>
      <c r="M5" s="330"/>
      <c r="N5" s="330"/>
      <c r="O5" s="330"/>
      <c r="P5" s="330"/>
      <c r="Q5" s="330"/>
      <c r="R5" s="331"/>
    </row>
    <row r="6" spans="2:18" ht="32.25" customHeight="1" x14ac:dyDescent="0.25">
      <c r="B6" s="332" t="s">
        <v>126</v>
      </c>
      <c r="C6" s="333"/>
      <c r="D6" s="333"/>
      <c r="E6" s="333"/>
      <c r="F6" s="333"/>
      <c r="G6" s="333"/>
      <c r="H6" s="333"/>
      <c r="I6" s="333"/>
      <c r="J6" s="333"/>
      <c r="K6" s="333"/>
      <c r="L6" s="333"/>
      <c r="M6" s="333"/>
      <c r="N6" s="333"/>
      <c r="O6" s="333"/>
      <c r="P6" s="333"/>
      <c r="Q6" s="333"/>
      <c r="R6" s="334"/>
    </row>
    <row r="7" spans="2:18" ht="11.25" customHeight="1" x14ac:dyDescent="0.25"/>
    <row r="9" spans="2:18" s="55" customFormat="1" ht="20.100000000000001" customHeight="1" x14ac:dyDescent="0.25">
      <c r="B9" s="337" t="s">
        <v>1</v>
      </c>
      <c r="C9" s="337"/>
      <c r="D9" s="338" t="s">
        <v>28</v>
      </c>
      <c r="E9" s="339"/>
      <c r="F9" s="339"/>
      <c r="G9" s="339"/>
      <c r="H9" s="339"/>
      <c r="I9" s="339"/>
      <c r="J9" s="339"/>
      <c r="K9" s="339"/>
      <c r="L9" s="339"/>
      <c r="M9" s="339"/>
      <c r="N9" s="339"/>
      <c r="O9" s="339"/>
      <c r="P9" s="339"/>
      <c r="Q9" s="339"/>
      <c r="R9" s="340"/>
    </row>
    <row r="10" spans="2:18" ht="34.5" customHeight="1" x14ac:dyDescent="0.25">
      <c r="B10" s="52" t="s">
        <v>7</v>
      </c>
      <c r="C10" s="53" t="s">
        <v>25</v>
      </c>
      <c r="D10" s="316" t="s">
        <v>36</v>
      </c>
      <c r="E10" s="317"/>
      <c r="F10" s="317"/>
      <c r="G10" s="317"/>
      <c r="H10" s="317"/>
      <c r="I10" s="317"/>
      <c r="J10" s="317"/>
      <c r="K10" s="317"/>
      <c r="L10" s="317"/>
      <c r="M10" s="317"/>
      <c r="N10" s="317"/>
      <c r="O10" s="317"/>
      <c r="P10" s="317"/>
      <c r="Q10" s="317"/>
      <c r="R10" s="318"/>
    </row>
    <row r="11" spans="2:18" ht="84.75" customHeight="1" x14ac:dyDescent="0.25">
      <c r="B11" s="52" t="s">
        <v>8</v>
      </c>
      <c r="C11" s="54" t="s">
        <v>29</v>
      </c>
      <c r="D11" s="316" t="s">
        <v>37</v>
      </c>
      <c r="E11" s="317"/>
      <c r="F11" s="317"/>
      <c r="G11" s="317"/>
      <c r="H11" s="317"/>
      <c r="I11" s="317"/>
      <c r="J11" s="317"/>
      <c r="K11" s="317"/>
      <c r="L11" s="317"/>
      <c r="M11" s="317"/>
      <c r="N11" s="317"/>
      <c r="O11" s="317"/>
      <c r="P11" s="317"/>
      <c r="Q11" s="317"/>
      <c r="R11" s="318"/>
    </row>
    <row r="12" spans="2:18" ht="73.5" customHeight="1" x14ac:dyDescent="0.25">
      <c r="B12" s="52" t="s">
        <v>9</v>
      </c>
      <c r="C12" s="54" t="s">
        <v>30</v>
      </c>
      <c r="D12" s="316" t="s">
        <v>38</v>
      </c>
      <c r="E12" s="317"/>
      <c r="F12" s="317"/>
      <c r="G12" s="317"/>
      <c r="H12" s="317"/>
      <c r="I12" s="317"/>
      <c r="J12" s="317"/>
      <c r="K12" s="317"/>
      <c r="L12" s="317"/>
      <c r="M12" s="317"/>
      <c r="N12" s="317"/>
      <c r="O12" s="317"/>
      <c r="P12" s="317"/>
      <c r="Q12" s="317"/>
      <c r="R12" s="318"/>
    </row>
    <row r="13" spans="2:18" ht="71.25" customHeight="1" x14ac:dyDescent="0.25">
      <c r="B13" s="52">
        <v>1</v>
      </c>
      <c r="C13" s="53" t="s">
        <v>31</v>
      </c>
      <c r="D13" s="316" t="s">
        <v>127</v>
      </c>
      <c r="E13" s="317"/>
      <c r="F13" s="317"/>
      <c r="G13" s="317"/>
      <c r="H13" s="317"/>
      <c r="I13" s="317"/>
      <c r="J13" s="317"/>
      <c r="K13" s="317"/>
      <c r="L13" s="317"/>
      <c r="M13" s="317"/>
      <c r="N13" s="317"/>
      <c r="O13" s="317"/>
      <c r="P13" s="317"/>
      <c r="Q13" s="317"/>
      <c r="R13" s="318"/>
    </row>
    <row r="14" spans="2:18" ht="215.25" customHeight="1" x14ac:dyDescent="0.25">
      <c r="B14" s="52" t="s">
        <v>101</v>
      </c>
      <c r="C14" s="53" t="s">
        <v>26</v>
      </c>
      <c r="D14" s="316" t="s">
        <v>145</v>
      </c>
      <c r="E14" s="335"/>
      <c r="F14" s="335"/>
      <c r="G14" s="335"/>
      <c r="H14" s="335"/>
      <c r="I14" s="335"/>
      <c r="J14" s="335"/>
      <c r="K14" s="335"/>
      <c r="L14" s="335"/>
      <c r="M14" s="335"/>
      <c r="N14" s="335"/>
      <c r="O14" s="335"/>
      <c r="P14" s="335"/>
      <c r="Q14" s="335"/>
      <c r="R14" s="336"/>
    </row>
    <row r="15" spans="2:18" ht="108" customHeight="1" x14ac:dyDescent="0.25">
      <c r="B15" s="52" t="s">
        <v>102</v>
      </c>
      <c r="C15" s="54" t="s">
        <v>32</v>
      </c>
      <c r="D15" s="316" t="s">
        <v>59</v>
      </c>
      <c r="E15" s="317"/>
      <c r="F15" s="317"/>
      <c r="G15" s="317"/>
      <c r="H15" s="317"/>
      <c r="I15" s="317"/>
      <c r="J15" s="317"/>
      <c r="K15" s="317"/>
      <c r="L15" s="317"/>
      <c r="M15" s="317"/>
      <c r="N15" s="317"/>
      <c r="O15" s="317"/>
      <c r="P15" s="317"/>
      <c r="Q15" s="317"/>
      <c r="R15" s="318"/>
    </row>
    <row r="16" spans="2:18" ht="90" customHeight="1" x14ac:dyDescent="0.25">
      <c r="B16" s="52" t="s">
        <v>103</v>
      </c>
      <c r="C16" s="54" t="s">
        <v>33</v>
      </c>
      <c r="D16" s="316" t="s">
        <v>60</v>
      </c>
      <c r="E16" s="317"/>
      <c r="F16" s="317"/>
      <c r="G16" s="317"/>
      <c r="H16" s="317"/>
      <c r="I16" s="317"/>
      <c r="J16" s="317"/>
      <c r="K16" s="317"/>
      <c r="L16" s="317"/>
      <c r="M16" s="317"/>
      <c r="N16" s="317"/>
      <c r="O16" s="317"/>
      <c r="P16" s="317"/>
      <c r="Q16" s="317"/>
      <c r="R16" s="318"/>
    </row>
    <row r="17" spans="2:18" ht="54.75" customHeight="1" x14ac:dyDescent="0.25">
      <c r="B17" s="52" t="s">
        <v>104</v>
      </c>
      <c r="C17" s="54" t="s">
        <v>130</v>
      </c>
      <c r="D17" s="319" t="s">
        <v>176</v>
      </c>
      <c r="E17" s="320"/>
      <c r="F17" s="320"/>
      <c r="G17" s="320"/>
      <c r="H17" s="320"/>
      <c r="I17" s="320"/>
      <c r="J17" s="320"/>
      <c r="K17" s="320"/>
      <c r="L17" s="320"/>
      <c r="M17" s="320"/>
      <c r="N17" s="320"/>
      <c r="O17" s="320"/>
      <c r="P17" s="320"/>
      <c r="Q17" s="320"/>
      <c r="R17" s="321"/>
    </row>
    <row r="18" spans="2:18" ht="50.25" customHeight="1" x14ac:dyDescent="0.25">
      <c r="B18" s="52" t="s">
        <v>120</v>
      </c>
      <c r="C18" s="54" t="s">
        <v>131</v>
      </c>
      <c r="D18" s="319" t="s">
        <v>177</v>
      </c>
      <c r="E18" s="320"/>
      <c r="F18" s="320"/>
      <c r="G18" s="320"/>
      <c r="H18" s="320"/>
      <c r="I18" s="320"/>
      <c r="J18" s="320"/>
      <c r="K18" s="320"/>
      <c r="L18" s="320"/>
      <c r="M18" s="320"/>
      <c r="N18" s="320"/>
      <c r="O18" s="320"/>
      <c r="P18" s="320"/>
      <c r="Q18" s="320"/>
      <c r="R18" s="321"/>
    </row>
    <row r="19" spans="2:18" ht="87.75" customHeight="1" x14ac:dyDescent="0.25">
      <c r="B19" s="52" t="s">
        <v>121</v>
      </c>
      <c r="C19" s="54" t="s">
        <v>179</v>
      </c>
      <c r="D19" s="319" t="s">
        <v>118</v>
      </c>
      <c r="E19" s="320"/>
      <c r="F19" s="320"/>
      <c r="G19" s="320"/>
      <c r="H19" s="320"/>
      <c r="I19" s="320"/>
      <c r="J19" s="320"/>
      <c r="K19" s="320"/>
      <c r="L19" s="320"/>
      <c r="M19" s="320"/>
      <c r="N19" s="320"/>
      <c r="O19" s="320"/>
      <c r="P19" s="320"/>
      <c r="Q19" s="320"/>
      <c r="R19" s="321"/>
    </row>
    <row r="20" spans="2:18" ht="66" customHeight="1" x14ac:dyDescent="0.25">
      <c r="B20" s="52">
        <v>2</v>
      </c>
      <c r="C20" s="53" t="s">
        <v>114</v>
      </c>
      <c r="D20" s="319" t="s">
        <v>111</v>
      </c>
      <c r="E20" s="320"/>
      <c r="F20" s="320"/>
      <c r="G20" s="320"/>
      <c r="H20" s="320"/>
      <c r="I20" s="320"/>
      <c r="J20" s="320"/>
      <c r="K20" s="320"/>
      <c r="L20" s="320"/>
      <c r="M20" s="320"/>
      <c r="N20" s="320"/>
      <c r="O20" s="320"/>
      <c r="P20" s="320"/>
      <c r="Q20" s="320"/>
      <c r="R20" s="321"/>
    </row>
    <row r="21" spans="2:18" ht="102.75" customHeight="1" x14ac:dyDescent="0.25">
      <c r="B21" s="52">
        <v>3</v>
      </c>
      <c r="C21" s="53" t="s">
        <v>172</v>
      </c>
      <c r="D21" s="319" t="s">
        <v>91</v>
      </c>
      <c r="E21" s="320"/>
      <c r="F21" s="320"/>
      <c r="G21" s="320"/>
      <c r="H21" s="320"/>
      <c r="I21" s="320"/>
      <c r="J21" s="320"/>
      <c r="K21" s="320"/>
      <c r="L21" s="320"/>
      <c r="M21" s="320"/>
      <c r="N21" s="320"/>
      <c r="O21" s="320"/>
      <c r="P21" s="320"/>
      <c r="Q21" s="320"/>
      <c r="R21" s="321"/>
    </row>
    <row r="22" spans="2:18" ht="184.5" customHeight="1" x14ac:dyDescent="0.25">
      <c r="B22" s="112" t="s">
        <v>105</v>
      </c>
      <c r="C22" s="53" t="s">
        <v>175</v>
      </c>
      <c r="D22" s="319" t="s">
        <v>147</v>
      </c>
      <c r="E22" s="320"/>
      <c r="F22" s="320"/>
      <c r="G22" s="320"/>
      <c r="H22" s="320"/>
      <c r="I22" s="320"/>
      <c r="J22" s="320"/>
      <c r="K22" s="320"/>
      <c r="L22" s="320"/>
      <c r="M22" s="320"/>
      <c r="N22" s="320"/>
      <c r="O22" s="320"/>
      <c r="P22" s="320"/>
      <c r="Q22" s="320"/>
      <c r="R22" s="321"/>
    </row>
    <row r="23" spans="2:18" ht="81" customHeight="1" x14ac:dyDescent="0.25">
      <c r="B23" s="52" t="s">
        <v>106</v>
      </c>
      <c r="C23" s="54" t="s">
        <v>86</v>
      </c>
      <c r="D23" s="316" t="s">
        <v>148</v>
      </c>
      <c r="E23" s="317"/>
      <c r="F23" s="317"/>
      <c r="G23" s="317"/>
      <c r="H23" s="317"/>
      <c r="I23" s="317"/>
      <c r="J23" s="317"/>
      <c r="K23" s="317"/>
      <c r="L23" s="317"/>
      <c r="M23" s="317"/>
      <c r="N23" s="317"/>
      <c r="O23" s="317"/>
      <c r="P23" s="317"/>
      <c r="Q23" s="317"/>
      <c r="R23" s="318"/>
    </row>
    <row r="24" spans="2:18" ht="81" customHeight="1" x14ac:dyDescent="0.25">
      <c r="B24" s="52" t="s">
        <v>107</v>
      </c>
      <c r="C24" s="54" t="s">
        <v>87</v>
      </c>
      <c r="D24" s="316" t="s">
        <v>149</v>
      </c>
      <c r="E24" s="317"/>
      <c r="F24" s="317"/>
      <c r="G24" s="317"/>
      <c r="H24" s="317"/>
      <c r="I24" s="317"/>
      <c r="J24" s="317"/>
      <c r="K24" s="317"/>
      <c r="L24" s="317"/>
      <c r="M24" s="317"/>
      <c r="N24" s="317"/>
      <c r="O24" s="317"/>
      <c r="P24" s="317"/>
      <c r="Q24" s="317"/>
      <c r="R24" s="318"/>
    </row>
    <row r="25" spans="2:18" ht="81" customHeight="1" x14ac:dyDescent="0.25">
      <c r="B25" s="52" t="s">
        <v>108</v>
      </c>
      <c r="C25" s="54" t="s">
        <v>88</v>
      </c>
      <c r="D25" s="316" t="s">
        <v>150</v>
      </c>
      <c r="E25" s="317"/>
      <c r="F25" s="317"/>
      <c r="G25" s="317"/>
      <c r="H25" s="317"/>
      <c r="I25" s="317"/>
      <c r="J25" s="317"/>
      <c r="K25" s="317"/>
      <c r="L25" s="317"/>
      <c r="M25" s="317"/>
      <c r="N25" s="317"/>
      <c r="O25" s="317"/>
      <c r="P25" s="317"/>
      <c r="Q25" s="317"/>
      <c r="R25" s="318"/>
    </row>
    <row r="26" spans="2:18" ht="69.75" customHeight="1" x14ac:dyDescent="0.25">
      <c r="B26" s="52" t="s">
        <v>109</v>
      </c>
      <c r="C26" s="54" t="s">
        <v>74</v>
      </c>
      <c r="D26" s="316" t="s">
        <v>81</v>
      </c>
      <c r="E26" s="317"/>
      <c r="F26" s="317"/>
      <c r="G26" s="317"/>
      <c r="H26" s="317"/>
      <c r="I26" s="317"/>
      <c r="J26" s="317"/>
      <c r="K26" s="317"/>
      <c r="L26" s="317"/>
      <c r="M26" s="317"/>
      <c r="N26" s="317"/>
      <c r="O26" s="317"/>
      <c r="P26" s="317"/>
      <c r="Q26" s="317"/>
      <c r="R26" s="318"/>
    </row>
    <row r="27" spans="2:18" ht="90" customHeight="1" x14ac:dyDescent="0.25">
      <c r="B27" s="58">
        <v>4</v>
      </c>
      <c r="C27" s="53" t="s">
        <v>89</v>
      </c>
      <c r="D27" s="316" t="s">
        <v>169</v>
      </c>
      <c r="E27" s="317"/>
      <c r="F27" s="317"/>
      <c r="G27" s="317"/>
      <c r="H27" s="317"/>
      <c r="I27" s="317"/>
      <c r="J27" s="317"/>
      <c r="K27" s="317"/>
      <c r="L27" s="317"/>
      <c r="M27" s="317"/>
      <c r="N27" s="317"/>
      <c r="O27" s="317"/>
      <c r="P27" s="317"/>
      <c r="Q27" s="317"/>
      <c r="R27" s="318"/>
    </row>
    <row r="28" spans="2:18" ht="206.25" customHeight="1" x14ac:dyDescent="0.25">
      <c r="B28" s="113" t="s">
        <v>56</v>
      </c>
      <c r="C28" s="53" t="s">
        <v>161</v>
      </c>
      <c r="D28" s="316" t="s">
        <v>129</v>
      </c>
      <c r="E28" s="317"/>
      <c r="F28" s="317"/>
      <c r="G28" s="317"/>
      <c r="H28" s="317"/>
      <c r="I28" s="317"/>
      <c r="J28" s="317"/>
      <c r="K28" s="317"/>
      <c r="L28" s="317"/>
      <c r="M28" s="317"/>
      <c r="N28" s="317"/>
      <c r="O28" s="317"/>
      <c r="P28" s="317"/>
      <c r="Q28" s="317"/>
      <c r="R28" s="318"/>
    </row>
    <row r="29" spans="2:18" ht="81" customHeight="1" x14ac:dyDescent="0.25">
      <c r="B29" s="52" t="s">
        <v>70</v>
      </c>
      <c r="C29" s="54" t="s">
        <v>34</v>
      </c>
      <c r="D29" s="316" t="s">
        <v>151</v>
      </c>
      <c r="E29" s="317"/>
      <c r="F29" s="317"/>
      <c r="G29" s="317"/>
      <c r="H29" s="317"/>
      <c r="I29" s="317"/>
      <c r="J29" s="317"/>
      <c r="K29" s="317"/>
      <c r="L29" s="317"/>
      <c r="M29" s="317"/>
      <c r="N29" s="317"/>
      <c r="O29" s="317"/>
      <c r="P29" s="317"/>
      <c r="Q29" s="317"/>
      <c r="R29" s="318"/>
    </row>
    <row r="30" spans="2:18" ht="81" customHeight="1" x14ac:dyDescent="0.25">
      <c r="B30" s="52" t="s">
        <v>71</v>
      </c>
      <c r="C30" s="54" t="s">
        <v>35</v>
      </c>
      <c r="D30" s="316" t="s">
        <v>152</v>
      </c>
      <c r="E30" s="317"/>
      <c r="F30" s="317"/>
      <c r="G30" s="317"/>
      <c r="H30" s="317"/>
      <c r="I30" s="317"/>
      <c r="J30" s="317"/>
      <c r="K30" s="317"/>
      <c r="L30" s="317"/>
      <c r="M30" s="317"/>
      <c r="N30" s="317"/>
      <c r="O30" s="317"/>
      <c r="P30" s="317"/>
      <c r="Q30" s="317"/>
      <c r="R30" s="318"/>
    </row>
    <row r="31" spans="2:18" ht="81" customHeight="1" x14ac:dyDescent="0.25">
      <c r="B31" s="52" t="s">
        <v>72</v>
      </c>
      <c r="C31" s="54" t="s">
        <v>39</v>
      </c>
      <c r="D31" s="319" t="s">
        <v>153</v>
      </c>
      <c r="E31" s="320"/>
      <c r="F31" s="320"/>
      <c r="G31" s="320"/>
      <c r="H31" s="320"/>
      <c r="I31" s="320"/>
      <c r="J31" s="320"/>
      <c r="K31" s="320"/>
      <c r="L31" s="320"/>
      <c r="M31" s="320"/>
      <c r="N31" s="320"/>
      <c r="O31" s="320"/>
      <c r="P31" s="320"/>
      <c r="Q31" s="320"/>
      <c r="R31" s="321"/>
    </row>
    <row r="32" spans="2:18" ht="61.5" customHeight="1" x14ac:dyDescent="0.25">
      <c r="B32" s="52" t="s">
        <v>75</v>
      </c>
      <c r="C32" s="54" t="s">
        <v>80</v>
      </c>
      <c r="D32" s="316" t="s">
        <v>82</v>
      </c>
      <c r="E32" s="317"/>
      <c r="F32" s="317"/>
      <c r="G32" s="317"/>
      <c r="H32" s="317"/>
      <c r="I32" s="317"/>
      <c r="J32" s="317"/>
      <c r="K32" s="317"/>
      <c r="L32" s="317"/>
      <c r="M32" s="317"/>
      <c r="N32" s="317"/>
      <c r="O32" s="317"/>
      <c r="P32" s="317"/>
      <c r="Q32" s="317"/>
      <c r="R32" s="318"/>
    </row>
    <row r="33" spans="2:18" ht="85.5" customHeight="1" x14ac:dyDescent="0.25">
      <c r="B33" s="58">
        <v>5</v>
      </c>
      <c r="C33" s="53" t="s">
        <v>27</v>
      </c>
      <c r="D33" s="316" t="s">
        <v>170</v>
      </c>
      <c r="E33" s="317"/>
      <c r="F33" s="317"/>
      <c r="G33" s="317"/>
      <c r="H33" s="317"/>
      <c r="I33" s="317"/>
      <c r="J33" s="317"/>
      <c r="K33" s="317"/>
      <c r="L33" s="317"/>
      <c r="M33" s="317"/>
      <c r="N33" s="317"/>
      <c r="O33" s="317"/>
      <c r="P33" s="317"/>
      <c r="Q33" s="317"/>
      <c r="R33" s="318"/>
    </row>
    <row r="34" spans="2:18" ht="189" customHeight="1" x14ac:dyDescent="0.25">
      <c r="B34" s="114" t="s">
        <v>73</v>
      </c>
      <c r="C34" s="111" t="s">
        <v>162</v>
      </c>
      <c r="D34" s="316" t="s">
        <v>128</v>
      </c>
      <c r="E34" s="317"/>
      <c r="F34" s="317"/>
      <c r="G34" s="317"/>
      <c r="H34" s="317"/>
      <c r="I34" s="317"/>
      <c r="J34" s="317"/>
      <c r="K34" s="317"/>
      <c r="L34" s="317"/>
      <c r="M34" s="317"/>
      <c r="N34" s="317"/>
      <c r="O34" s="317"/>
      <c r="P34" s="317"/>
      <c r="Q34" s="317"/>
      <c r="R34" s="318"/>
    </row>
  </sheetData>
  <mergeCells count="32">
    <mergeCell ref="D25:R25"/>
    <mergeCell ref="D27:R27"/>
    <mergeCell ref="D29:R29"/>
    <mergeCell ref="D30:R30"/>
    <mergeCell ref="B2:R2"/>
    <mergeCell ref="B3:R3"/>
    <mergeCell ref="B4:R4"/>
    <mergeCell ref="B5:R5"/>
    <mergeCell ref="B6:R6"/>
    <mergeCell ref="D14:R14"/>
    <mergeCell ref="D13:R13"/>
    <mergeCell ref="B9:C9"/>
    <mergeCell ref="D9:R9"/>
    <mergeCell ref="D10:R10"/>
    <mergeCell ref="D11:R11"/>
    <mergeCell ref="D12:R12"/>
    <mergeCell ref="D15:R15"/>
    <mergeCell ref="D16:R16"/>
    <mergeCell ref="D20:R20"/>
    <mergeCell ref="D23:R23"/>
    <mergeCell ref="D24:R24"/>
    <mergeCell ref="D22:R22"/>
    <mergeCell ref="D19:R19"/>
    <mergeCell ref="D21:R21"/>
    <mergeCell ref="D17:R17"/>
    <mergeCell ref="D18:R18"/>
    <mergeCell ref="D28:R28"/>
    <mergeCell ref="D26:R26"/>
    <mergeCell ref="D32:R32"/>
    <mergeCell ref="D34:R34"/>
    <mergeCell ref="D31:R31"/>
    <mergeCell ref="D33:R33"/>
  </mergeCells>
  <pageMargins left="0.23622047244094491" right="0.23622047244094491" top="0.74803149606299213" bottom="0.74803149606299213" header="0.31496062992125984" footer="0.31496062992125984"/>
  <pageSetup paperSize="8" fitToWidth="0" fitToHeight="0" orientation="landscape" r:id="rId1"/>
  <rowBreaks count="2" manualBreakCount="2">
    <brk id="21" max="16383" man="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27"/>
  <sheetViews>
    <sheetView workbookViewId="0"/>
  </sheetViews>
  <sheetFormatPr defaultRowHeight="12.75" x14ac:dyDescent="0.25"/>
  <cols>
    <col min="1" max="1" width="4" style="56" customWidth="1"/>
    <col min="2" max="2" width="3.7109375" style="56" customWidth="1"/>
    <col min="3" max="3" width="103.28515625" style="57" customWidth="1"/>
    <col min="4" max="16384" width="9.140625" style="56"/>
  </cols>
  <sheetData>
    <row r="2" spans="2:18" s="55" customFormat="1" ht="20.100000000000001" customHeight="1" x14ac:dyDescent="0.25">
      <c r="B2" s="337" t="s">
        <v>1</v>
      </c>
      <c r="C2" s="337"/>
      <c r="D2" s="338" t="s">
        <v>57</v>
      </c>
      <c r="E2" s="339"/>
      <c r="F2" s="339"/>
      <c r="G2" s="339"/>
      <c r="H2" s="339"/>
      <c r="I2" s="339"/>
      <c r="J2" s="339"/>
      <c r="K2" s="339"/>
      <c r="L2" s="339"/>
      <c r="M2" s="339"/>
      <c r="N2" s="339"/>
      <c r="O2" s="339"/>
      <c r="P2" s="339"/>
      <c r="Q2" s="339"/>
      <c r="R2" s="340"/>
    </row>
    <row r="3" spans="2:18" ht="84.95" customHeight="1" x14ac:dyDescent="0.25">
      <c r="B3" s="52" t="s">
        <v>7</v>
      </c>
      <c r="C3" s="53" t="s">
        <v>25</v>
      </c>
      <c r="D3" s="319"/>
      <c r="E3" s="320"/>
      <c r="F3" s="320"/>
      <c r="G3" s="320"/>
      <c r="H3" s="320"/>
      <c r="I3" s="320"/>
      <c r="J3" s="320"/>
      <c r="K3" s="320"/>
      <c r="L3" s="320"/>
      <c r="M3" s="320"/>
      <c r="N3" s="320"/>
      <c r="O3" s="320"/>
      <c r="P3" s="320"/>
      <c r="Q3" s="320"/>
      <c r="R3" s="321"/>
    </row>
    <row r="4" spans="2:18" ht="84.95" customHeight="1" x14ac:dyDescent="0.25">
      <c r="B4" s="52" t="s">
        <v>8</v>
      </c>
      <c r="C4" s="54" t="s">
        <v>29</v>
      </c>
      <c r="D4" s="319"/>
      <c r="E4" s="320"/>
      <c r="F4" s="320"/>
      <c r="G4" s="320"/>
      <c r="H4" s="320"/>
      <c r="I4" s="320"/>
      <c r="J4" s="320"/>
      <c r="K4" s="320"/>
      <c r="L4" s="320"/>
      <c r="M4" s="320"/>
      <c r="N4" s="320"/>
      <c r="O4" s="320"/>
      <c r="P4" s="320"/>
      <c r="Q4" s="320"/>
      <c r="R4" s="321"/>
    </row>
    <row r="5" spans="2:18" ht="84.95" customHeight="1" x14ac:dyDescent="0.25">
      <c r="B5" s="52" t="s">
        <v>9</v>
      </c>
      <c r="C5" s="54" t="s">
        <v>30</v>
      </c>
      <c r="D5" s="319"/>
      <c r="E5" s="320"/>
      <c r="F5" s="320"/>
      <c r="G5" s="320"/>
      <c r="H5" s="320"/>
      <c r="I5" s="320"/>
      <c r="J5" s="320"/>
      <c r="K5" s="320"/>
      <c r="L5" s="320"/>
      <c r="M5" s="320"/>
      <c r="N5" s="320"/>
      <c r="O5" s="320"/>
      <c r="P5" s="320"/>
      <c r="Q5" s="320"/>
      <c r="R5" s="321"/>
    </row>
    <row r="6" spans="2:18" ht="84.95" customHeight="1" x14ac:dyDescent="0.25">
      <c r="B6" s="52">
        <v>1</v>
      </c>
      <c r="C6" s="53" t="s">
        <v>31</v>
      </c>
      <c r="D6" s="319"/>
      <c r="E6" s="320"/>
      <c r="F6" s="320"/>
      <c r="G6" s="320"/>
      <c r="H6" s="320"/>
      <c r="I6" s="320"/>
      <c r="J6" s="320"/>
      <c r="K6" s="320"/>
      <c r="L6" s="320"/>
      <c r="M6" s="320"/>
      <c r="N6" s="320"/>
      <c r="O6" s="320"/>
      <c r="P6" s="320"/>
      <c r="Q6" s="320"/>
      <c r="R6" s="321"/>
    </row>
    <row r="7" spans="2:18" ht="84.95" customHeight="1" x14ac:dyDescent="0.25">
      <c r="B7" s="52" t="s">
        <v>101</v>
      </c>
      <c r="C7" s="53" t="s">
        <v>26</v>
      </c>
      <c r="D7" s="319"/>
      <c r="E7" s="345"/>
      <c r="F7" s="345"/>
      <c r="G7" s="345"/>
      <c r="H7" s="345"/>
      <c r="I7" s="345"/>
      <c r="J7" s="345"/>
      <c r="K7" s="345"/>
      <c r="L7" s="345"/>
      <c r="M7" s="345"/>
      <c r="N7" s="345"/>
      <c r="O7" s="345"/>
      <c r="P7" s="345"/>
      <c r="Q7" s="345"/>
      <c r="R7" s="346"/>
    </row>
    <row r="8" spans="2:18" ht="84.95" customHeight="1" x14ac:dyDescent="0.25">
      <c r="B8" s="52" t="s">
        <v>102</v>
      </c>
      <c r="C8" s="54" t="s">
        <v>32</v>
      </c>
      <c r="D8" s="319"/>
      <c r="E8" s="320"/>
      <c r="F8" s="320"/>
      <c r="G8" s="320"/>
      <c r="H8" s="320"/>
      <c r="I8" s="320"/>
      <c r="J8" s="320"/>
      <c r="K8" s="320"/>
      <c r="L8" s="320"/>
      <c r="M8" s="320"/>
      <c r="N8" s="320"/>
      <c r="O8" s="320"/>
      <c r="P8" s="320"/>
      <c r="Q8" s="320"/>
      <c r="R8" s="321"/>
    </row>
    <row r="9" spans="2:18" ht="84.95" customHeight="1" x14ac:dyDescent="0.25">
      <c r="B9" s="52" t="s">
        <v>103</v>
      </c>
      <c r="C9" s="54" t="s">
        <v>33</v>
      </c>
      <c r="D9" s="319"/>
      <c r="E9" s="320"/>
      <c r="F9" s="320"/>
      <c r="G9" s="320"/>
      <c r="H9" s="320"/>
      <c r="I9" s="320"/>
      <c r="J9" s="320"/>
      <c r="K9" s="320"/>
      <c r="L9" s="320"/>
      <c r="M9" s="320"/>
      <c r="N9" s="320"/>
      <c r="O9" s="320"/>
      <c r="P9" s="320"/>
      <c r="Q9" s="320"/>
      <c r="R9" s="321"/>
    </row>
    <row r="10" spans="2:18" ht="84.95" customHeight="1" x14ac:dyDescent="0.25">
      <c r="B10" s="52" t="s">
        <v>104</v>
      </c>
      <c r="C10" s="54" t="s">
        <v>130</v>
      </c>
      <c r="D10" s="132"/>
      <c r="E10" s="133"/>
      <c r="F10" s="133"/>
      <c r="G10" s="133"/>
      <c r="H10" s="133"/>
      <c r="I10" s="133"/>
      <c r="J10" s="133"/>
      <c r="K10" s="133"/>
      <c r="L10" s="133"/>
      <c r="M10" s="133"/>
      <c r="N10" s="133"/>
      <c r="O10" s="133"/>
      <c r="P10" s="133"/>
      <c r="Q10" s="133"/>
      <c r="R10" s="134"/>
    </row>
    <row r="11" spans="2:18" ht="84.95" customHeight="1" x14ac:dyDescent="0.25">
      <c r="B11" s="52" t="s">
        <v>120</v>
      </c>
      <c r="C11" s="54" t="s">
        <v>131</v>
      </c>
      <c r="D11" s="214"/>
      <c r="E11" s="215"/>
      <c r="F11" s="215"/>
      <c r="G11" s="215"/>
      <c r="H11" s="215"/>
      <c r="I11" s="215"/>
      <c r="J11" s="215"/>
      <c r="K11" s="215"/>
      <c r="L11" s="215"/>
      <c r="M11" s="215"/>
      <c r="N11" s="215"/>
      <c r="O11" s="215"/>
      <c r="P11" s="215"/>
      <c r="Q11" s="215"/>
      <c r="R11" s="216"/>
    </row>
    <row r="12" spans="2:18" ht="84.95" customHeight="1" x14ac:dyDescent="0.25">
      <c r="B12" s="52" t="s">
        <v>121</v>
      </c>
      <c r="C12" s="54" t="s">
        <v>113</v>
      </c>
      <c r="D12" s="214"/>
      <c r="E12" s="215"/>
      <c r="F12" s="215"/>
      <c r="G12" s="215"/>
      <c r="H12" s="215"/>
      <c r="I12" s="215"/>
      <c r="J12" s="215"/>
      <c r="K12" s="215"/>
      <c r="L12" s="215"/>
      <c r="M12" s="215"/>
      <c r="N12" s="215"/>
      <c r="O12" s="215"/>
      <c r="P12" s="215"/>
      <c r="Q12" s="215"/>
      <c r="R12" s="216"/>
    </row>
    <row r="13" spans="2:18" ht="84.95" customHeight="1" x14ac:dyDescent="0.25">
      <c r="B13" s="52">
        <v>2</v>
      </c>
      <c r="C13" s="53" t="s">
        <v>114</v>
      </c>
      <c r="D13" s="319"/>
      <c r="E13" s="320"/>
      <c r="F13" s="320"/>
      <c r="G13" s="320"/>
      <c r="H13" s="320"/>
      <c r="I13" s="320"/>
      <c r="J13" s="320"/>
      <c r="K13" s="320"/>
      <c r="L13" s="320"/>
      <c r="M13" s="320"/>
      <c r="N13" s="320"/>
      <c r="O13" s="320"/>
      <c r="P13" s="320"/>
      <c r="Q13" s="320"/>
      <c r="R13" s="321"/>
    </row>
    <row r="14" spans="2:18" ht="84.95" customHeight="1" x14ac:dyDescent="0.25">
      <c r="B14" s="52">
        <v>3</v>
      </c>
      <c r="C14" s="53" t="s">
        <v>172</v>
      </c>
      <c r="D14" s="319"/>
      <c r="E14" s="320"/>
      <c r="F14" s="320"/>
      <c r="G14" s="320"/>
      <c r="H14" s="320"/>
      <c r="I14" s="320"/>
      <c r="J14" s="320"/>
      <c r="K14" s="320"/>
      <c r="L14" s="320"/>
      <c r="M14" s="320"/>
      <c r="N14" s="320"/>
      <c r="O14" s="320"/>
      <c r="P14" s="320"/>
      <c r="Q14" s="320"/>
      <c r="R14" s="321"/>
    </row>
    <row r="15" spans="2:18" ht="84.95" customHeight="1" x14ac:dyDescent="0.25">
      <c r="B15" s="112" t="s">
        <v>105</v>
      </c>
      <c r="C15" s="53" t="s">
        <v>175</v>
      </c>
      <c r="D15" s="319"/>
      <c r="E15" s="320"/>
      <c r="F15" s="320"/>
      <c r="G15" s="320"/>
      <c r="H15" s="320"/>
      <c r="I15" s="320"/>
      <c r="J15" s="320"/>
      <c r="K15" s="320"/>
      <c r="L15" s="320"/>
      <c r="M15" s="320"/>
      <c r="N15" s="320"/>
      <c r="O15" s="320"/>
      <c r="P15" s="320"/>
      <c r="Q15" s="320"/>
      <c r="R15" s="321"/>
    </row>
    <row r="16" spans="2:18" ht="84.95" customHeight="1" x14ac:dyDescent="0.25">
      <c r="B16" s="52" t="s">
        <v>106</v>
      </c>
      <c r="C16" s="54" t="s">
        <v>86</v>
      </c>
      <c r="D16" s="319"/>
      <c r="E16" s="320"/>
      <c r="F16" s="320"/>
      <c r="G16" s="320"/>
      <c r="H16" s="320"/>
      <c r="I16" s="320"/>
      <c r="J16" s="320"/>
      <c r="K16" s="320"/>
      <c r="L16" s="320"/>
      <c r="M16" s="320"/>
      <c r="N16" s="320"/>
      <c r="O16" s="320"/>
      <c r="P16" s="320"/>
      <c r="Q16" s="320"/>
      <c r="R16" s="321"/>
    </row>
    <row r="17" spans="2:18" ht="84.95" customHeight="1" x14ac:dyDescent="0.25">
      <c r="B17" s="52" t="s">
        <v>107</v>
      </c>
      <c r="C17" s="54" t="s">
        <v>87</v>
      </c>
      <c r="D17" s="319"/>
      <c r="E17" s="320"/>
      <c r="F17" s="320"/>
      <c r="G17" s="320"/>
      <c r="H17" s="320"/>
      <c r="I17" s="320"/>
      <c r="J17" s="320"/>
      <c r="K17" s="320"/>
      <c r="L17" s="320"/>
      <c r="M17" s="320"/>
      <c r="N17" s="320"/>
      <c r="O17" s="320"/>
      <c r="P17" s="320"/>
      <c r="Q17" s="320"/>
      <c r="R17" s="321"/>
    </row>
    <row r="18" spans="2:18" ht="84.95" customHeight="1" x14ac:dyDescent="0.25">
      <c r="B18" s="52" t="s">
        <v>108</v>
      </c>
      <c r="C18" s="54" t="s">
        <v>88</v>
      </c>
      <c r="D18" s="319"/>
      <c r="E18" s="320"/>
      <c r="F18" s="320"/>
      <c r="G18" s="320"/>
      <c r="H18" s="320"/>
      <c r="I18" s="320"/>
      <c r="J18" s="320"/>
      <c r="K18" s="320"/>
      <c r="L18" s="320"/>
      <c r="M18" s="320"/>
      <c r="N18" s="320"/>
      <c r="O18" s="320"/>
      <c r="P18" s="320"/>
      <c r="Q18" s="320"/>
      <c r="R18" s="321"/>
    </row>
    <row r="19" spans="2:18" ht="84.95" customHeight="1" x14ac:dyDescent="0.25">
      <c r="B19" s="52" t="s">
        <v>109</v>
      </c>
      <c r="C19" s="54" t="s">
        <v>74</v>
      </c>
      <c r="D19" s="319"/>
      <c r="E19" s="320"/>
      <c r="F19" s="320"/>
      <c r="G19" s="320"/>
      <c r="H19" s="320"/>
      <c r="I19" s="320"/>
      <c r="J19" s="320"/>
      <c r="K19" s="320"/>
      <c r="L19" s="320"/>
      <c r="M19" s="320"/>
      <c r="N19" s="320"/>
      <c r="O19" s="320"/>
      <c r="P19" s="320"/>
      <c r="Q19" s="320"/>
      <c r="R19" s="321"/>
    </row>
    <row r="20" spans="2:18" ht="84.95" customHeight="1" x14ac:dyDescent="0.25">
      <c r="B20" s="58">
        <v>4</v>
      </c>
      <c r="C20" s="53" t="s">
        <v>89</v>
      </c>
      <c r="D20" s="319"/>
      <c r="E20" s="320"/>
      <c r="F20" s="320"/>
      <c r="G20" s="320"/>
      <c r="H20" s="320"/>
      <c r="I20" s="320"/>
      <c r="J20" s="320"/>
      <c r="K20" s="320"/>
      <c r="L20" s="320"/>
      <c r="M20" s="320"/>
      <c r="N20" s="320"/>
      <c r="O20" s="320"/>
      <c r="P20" s="320"/>
      <c r="Q20" s="320"/>
      <c r="R20" s="321"/>
    </row>
    <row r="21" spans="2:18" ht="84.95" customHeight="1" x14ac:dyDescent="0.25">
      <c r="B21" s="113" t="s">
        <v>56</v>
      </c>
      <c r="C21" s="53" t="s">
        <v>161</v>
      </c>
      <c r="D21" s="319"/>
      <c r="E21" s="320"/>
      <c r="F21" s="320"/>
      <c r="G21" s="320"/>
      <c r="H21" s="320"/>
      <c r="I21" s="320"/>
      <c r="J21" s="320"/>
      <c r="K21" s="320"/>
      <c r="L21" s="320"/>
      <c r="M21" s="320"/>
      <c r="N21" s="320"/>
      <c r="O21" s="320"/>
      <c r="P21" s="320"/>
      <c r="Q21" s="320"/>
      <c r="R21" s="321"/>
    </row>
    <row r="22" spans="2:18" ht="84.95" customHeight="1" x14ac:dyDescent="0.25">
      <c r="B22" s="52" t="s">
        <v>70</v>
      </c>
      <c r="C22" s="54" t="s">
        <v>34</v>
      </c>
      <c r="D22" s="319"/>
      <c r="E22" s="320"/>
      <c r="F22" s="320"/>
      <c r="G22" s="320"/>
      <c r="H22" s="320"/>
      <c r="I22" s="320"/>
      <c r="J22" s="320"/>
      <c r="K22" s="320"/>
      <c r="L22" s="320"/>
      <c r="M22" s="320"/>
      <c r="N22" s="320"/>
      <c r="O22" s="320"/>
      <c r="P22" s="320"/>
      <c r="Q22" s="320"/>
      <c r="R22" s="321"/>
    </row>
    <row r="23" spans="2:18" ht="84.95" customHeight="1" x14ac:dyDescent="0.25">
      <c r="B23" s="52" t="s">
        <v>71</v>
      </c>
      <c r="C23" s="54" t="s">
        <v>35</v>
      </c>
      <c r="D23" s="319"/>
      <c r="E23" s="320"/>
      <c r="F23" s="320"/>
      <c r="G23" s="320"/>
      <c r="H23" s="320"/>
      <c r="I23" s="320"/>
      <c r="J23" s="320"/>
      <c r="K23" s="320"/>
      <c r="L23" s="320"/>
      <c r="M23" s="320"/>
      <c r="N23" s="320"/>
      <c r="O23" s="320"/>
      <c r="P23" s="320"/>
      <c r="Q23" s="320"/>
      <c r="R23" s="321"/>
    </row>
    <row r="24" spans="2:18" ht="84.95" customHeight="1" x14ac:dyDescent="0.25">
      <c r="B24" s="52" t="s">
        <v>72</v>
      </c>
      <c r="C24" s="54" t="s">
        <v>39</v>
      </c>
      <c r="D24" s="342"/>
      <c r="E24" s="343"/>
      <c r="F24" s="343"/>
      <c r="G24" s="343"/>
      <c r="H24" s="343"/>
      <c r="I24" s="343"/>
      <c r="J24" s="343"/>
      <c r="K24" s="343"/>
      <c r="L24" s="343"/>
      <c r="M24" s="343"/>
      <c r="N24" s="343"/>
      <c r="O24" s="343"/>
      <c r="P24" s="343"/>
      <c r="Q24" s="343"/>
      <c r="R24" s="344"/>
    </row>
    <row r="25" spans="2:18" ht="84.95" customHeight="1" x14ac:dyDescent="0.25">
      <c r="B25" s="52" t="s">
        <v>75</v>
      </c>
      <c r="C25" s="54" t="s">
        <v>80</v>
      </c>
      <c r="D25" s="341"/>
      <c r="E25" s="341"/>
      <c r="F25" s="341"/>
      <c r="G25" s="341"/>
      <c r="H25" s="341"/>
      <c r="I25" s="341"/>
      <c r="J25" s="341"/>
      <c r="K25" s="341"/>
      <c r="L25" s="341"/>
      <c r="M25" s="341"/>
      <c r="N25" s="341"/>
      <c r="O25" s="341"/>
      <c r="P25" s="341"/>
      <c r="Q25" s="341"/>
      <c r="R25" s="341"/>
    </row>
    <row r="26" spans="2:18" ht="84.95" customHeight="1" x14ac:dyDescent="0.25">
      <c r="B26" s="58">
        <v>5</v>
      </c>
      <c r="C26" s="53" t="s">
        <v>27</v>
      </c>
      <c r="D26" s="341"/>
      <c r="E26" s="341"/>
      <c r="F26" s="341"/>
      <c r="G26" s="341"/>
      <c r="H26" s="341"/>
      <c r="I26" s="341"/>
      <c r="J26" s="341"/>
      <c r="K26" s="341"/>
      <c r="L26" s="341"/>
      <c r="M26" s="341"/>
      <c r="N26" s="341"/>
      <c r="O26" s="341"/>
      <c r="P26" s="341"/>
      <c r="Q26" s="341"/>
      <c r="R26" s="341"/>
    </row>
    <row r="27" spans="2:18" ht="84.95" customHeight="1" x14ac:dyDescent="0.25">
      <c r="B27" s="114" t="s">
        <v>73</v>
      </c>
      <c r="C27" s="111" t="s">
        <v>162</v>
      </c>
      <c r="D27" s="341"/>
      <c r="E27" s="341"/>
      <c r="F27" s="341"/>
      <c r="G27" s="341"/>
      <c r="H27" s="341"/>
      <c r="I27" s="341"/>
      <c r="J27" s="341"/>
      <c r="K27" s="341"/>
      <c r="L27" s="341"/>
      <c r="M27" s="341"/>
      <c r="N27" s="341"/>
      <c r="O27" s="341"/>
      <c r="P27" s="341"/>
      <c r="Q27" s="341"/>
      <c r="R27" s="341"/>
    </row>
  </sheetData>
  <mergeCells count="24">
    <mergeCell ref="D14:R14"/>
    <mergeCell ref="D15:R15"/>
    <mergeCell ref="B2:C2"/>
    <mergeCell ref="D2:R2"/>
    <mergeCell ref="D3:R3"/>
    <mergeCell ref="D4:R4"/>
    <mergeCell ref="D5:R5"/>
    <mergeCell ref="D6:R6"/>
    <mergeCell ref="D7:R7"/>
    <mergeCell ref="D8:R8"/>
    <mergeCell ref="D9:R9"/>
    <mergeCell ref="D13:R13"/>
    <mergeCell ref="D25:R25"/>
    <mergeCell ref="D26:R26"/>
    <mergeCell ref="D27:R27"/>
    <mergeCell ref="D22:R22"/>
    <mergeCell ref="D16:R16"/>
    <mergeCell ref="D17:R17"/>
    <mergeCell ref="D18:R18"/>
    <mergeCell ref="D20:R20"/>
    <mergeCell ref="D21:R21"/>
    <mergeCell ref="D24:R24"/>
    <mergeCell ref="D19:R19"/>
    <mergeCell ref="D23:R2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Submission Details</vt:lpstr>
      <vt:lpstr>LHB Summary</vt:lpstr>
      <vt:lpstr>Data Defintions</vt:lpstr>
      <vt:lpstr>Supporting Information</vt:lpstr>
      <vt:lpstr>'Data Defintions'!Print_Area</vt:lpstr>
      <vt:lpstr>'LHB Summary'!Print_Area</vt:lpstr>
    </vt:vector>
  </TitlesOfParts>
  <Company>ABMU NHS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Sallows</dc:creator>
  <cp:lastModifiedBy>Rachel Glantz</cp:lastModifiedBy>
  <cp:lastPrinted>2016-05-26T08:13:36Z</cp:lastPrinted>
  <dcterms:created xsi:type="dcterms:W3CDTF">2012-07-05T08:54:27Z</dcterms:created>
  <dcterms:modified xsi:type="dcterms:W3CDTF">2016-05-26T09:33:28Z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A13735912</vt:lpwstr>
  </property>
  <property fmtid="{D5CDD505-2E9C-101B-9397-08002B2CF9AE}" pid="4" name="Objective-Title">
    <vt:lpwstr>20160328 - OOH Pro-forma 2016-17</vt:lpwstr>
  </property>
  <property fmtid="{D5CDD505-2E9C-101B-9397-08002B2CF9AE}" pid="5" name="Objective-Comment">
    <vt:lpwstr/>
  </property>
  <property fmtid="{D5CDD505-2E9C-101B-9397-08002B2CF9AE}" pid="6" name="Objective-CreationStamp">
    <vt:filetime>2016-03-29T14:25:34Z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2016-04-18T08:47:53Z</vt:filetime>
  </property>
  <property fmtid="{D5CDD505-2E9C-101B-9397-08002B2CF9AE}" pid="10" name="Objective-ModificationStamp">
    <vt:filetime>2016-04-18T08:47:59Z</vt:filetime>
  </property>
  <property fmtid="{D5CDD505-2E9C-101B-9397-08002B2CF9AE}" pid="11" name="Objective-Owner">
    <vt:lpwstr>Roberts, Helen (HSS - Delivery &amp; Performance)</vt:lpwstr>
  </property>
  <property fmtid="{D5CDD505-2E9C-101B-9397-08002B2CF9AE}" pid="12" name="Objective-Path">
    <vt:lpwstr>Objective Global Folder:Corporate File Plan:RESEARCH, STATISTICS &amp; INTELLIGENCE:Research &amp; Statistics:Research, Statistics &amp; Intelligence - Health, Well-being &amp; Care:HSS - Delivery &amp; Performance - Analysis Requests - Reference Information - 2016:Out of Ho</vt:lpwstr>
  </property>
  <property fmtid="{D5CDD505-2E9C-101B-9397-08002B2CF9AE}" pid="13" name="Objective-Parent">
    <vt:lpwstr>Out of Hours</vt:lpwstr>
  </property>
  <property fmtid="{D5CDD505-2E9C-101B-9397-08002B2CF9AE}" pid="14" name="Objective-State">
    <vt:lpwstr>Published</vt:lpwstr>
  </property>
  <property fmtid="{D5CDD505-2E9C-101B-9397-08002B2CF9AE}" pid="15" name="Objective-Version">
    <vt:lpwstr>2.0</vt:lpwstr>
  </property>
  <property fmtid="{D5CDD505-2E9C-101B-9397-08002B2CF9AE}" pid="16" name="Objective-VersionNumber">
    <vt:r8>5</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2016-03-28T23:00:00Z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